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21" windowWidth="11355" windowHeight="8445" tabRatio="601" activeTab="0"/>
  </bookViews>
  <sheets>
    <sheet name="Payroll" sheetId="1" r:id="rId1"/>
  </sheets>
  <definedNames>
    <definedName name="_xlnm.Print_Area" localSheetId="0">'Payroll'!$A$1:$BK$45</definedName>
  </definedNames>
  <calcPr fullCalcOnLoad="1"/>
</workbook>
</file>

<file path=xl/sharedStrings.xml><?xml version="1.0" encoding="utf-8"?>
<sst xmlns="http://schemas.openxmlformats.org/spreadsheetml/2006/main" count="143" uniqueCount="108">
  <si>
    <t>1.</t>
  </si>
  <si>
    <t>2.</t>
  </si>
  <si>
    <t>3.</t>
  </si>
  <si>
    <t>4.</t>
  </si>
  <si>
    <t>5.</t>
  </si>
  <si>
    <t>6.</t>
  </si>
  <si>
    <t>7.</t>
  </si>
  <si>
    <t>8.</t>
  </si>
  <si>
    <t>9.</t>
  </si>
  <si>
    <t>10.</t>
  </si>
  <si>
    <t>11.</t>
  </si>
  <si>
    <t>12.</t>
  </si>
  <si>
    <t>13.</t>
  </si>
  <si>
    <t>14.</t>
  </si>
  <si>
    <t>15.</t>
  </si>
  <si>
    <t>16.</t>
  </si>
  <si>
    <t>Approp. No.</t>
  </si>
  <si>
    <t>CODE</t>
  </si>
  <si>
    <t>Non-Cash Benefits</t>
  </si>
  <si>
    <t>Worked</t>
  </si>
  <si>
    <t>Sick Leave</t>
  </si>
  <si>
    <t>Vacation Leave</t>
  </si>
  <si>
    <t>Lost Days</t>
  </si>
  <si>
    <t>Days Hours</t>
  </si>
  <si>
    <t>Other Leave</t>
  </si>
  <si>
    <t>DAYS OR HOURS IN PERIOD</t>
  </si>
  <si>
    <t>Total Days or Hours To Be Paid</t>
  </si>
  <si>
    <t>Gross Pay</t>
  </si>
  <si>
    <t>Rate   of    Pay</t>
  </si>
  <si>
    <t>Total</t>
  </si>
  <si>
    <t>Federal W/H Tax</t>
  </si>
  <si>
    <t>Social Security Tax</t>
  </si>
  <si>
    <t>Medicare Tax</t>
  </si>
  <si>
    <t>State W/H Tax</t>
  </si>
  <si>
    <t>County W/H Tax</t>
  </si>
  <si>
    <t>Amount</t>
  </si>
  <si>
    <t>Insurance</t>
  </si>
  <si>
    <t>Retirement</t>
  </si>
  <si>
    <t>DEDUCTIONS</t>
  </si>
  <si>
    <t>Amount of Warrant</t>
  </si>
  <si>
    <t>(Gross Pay Less Deductions)</t>
  </si>
  <si>
    <t>Warrant Number</t>
  </si>
  <si>
    <t>NAME OF EMPLOYEE</t>
  </si>
  <si>
    <t>TOTALS</t>
  </si>
  <si>
    <t>or     Class Title</t>
  </si>
  <si>
    <t>Prescribed by State Board of Accounts</t>
  </si>
  <si>
    <t>General Payroll Form No. 99 Short</t>
  </si>
  <si>
    <t>PAYROLL SCHEDULE AND VOUCHER</t>
  </si>
  <si>
    <t>(Office, Board, Department or Institution)</t>
  </si>
  <si>
    <t>For Period Beginning</t>
  </si>
  <si>
    <t>and Ending</t>
  </si>
  <si>
    <t>.</t>
  </si>
  <si>
    <t>Note:</t>
  </si>
  <si>
    <t>Total hours or days to be paid shall equal the days or hours worked plus authorized leave to which an employee might be entitled by law and under the leave policies established by the governing body.  The "Days Lost" column will apply only to salaried employees (not hourly) not entitled to pay for such days.</t>
  </si>
  <si>
    <t>Page</t>
  </si>
  <si>
    <t>of</t>
  </si>
  <si>
    <t>Pages</t>
  </si>
  <si>
    <t>CODES FOR NONCASH BENEFITS, OTHER LEAVE, INSURANCE AND RETIREMENT</t>
  </si>
  <si>
    <t>A "Code" column has been provided to describe noncash benefits, other leaves, insurance and retirement plans.</t>
  </si>
  <si>
    <t>Use appropriate letters or numbers to distinguish each kind or type.</t>
  </si>
  <si>
    <t>REGULAR TIME AND OVERTIME</t>
  </si>
  <si>
    <t>Federal W/H   Tax</t>
  </si>
  <si>
    <t>the amount each employee earned for regular time and overtime.</t>
  </si>
  <si>
    <t>Title</t>
  </si>
  <si>
    <t>CLAIM NO.</t>
  </si>
  <si>
    <t>Warrant No.</t>
  </si>
  <si>
    <t>to</t>
  </si>
  <si>
    <t>(inclusive)</t>
  </si>
  <si>
    <t>PAYROLL OF:</t>
  </si>
  <si>
    <t>$</t>
  </si>
  <si>
    <t>Total Gross Pay</t>
  </si>
  <si>
    <t>C.A.G.I.T.</t>
  </si>
  <si>
    <t>Net Amount of Warrants</t>
  </si>
  <si>
    <t>Allowed</t>
  </si>
  <si>
    <t>In the Sum of   $</t>
  </si>
  <si>
    <t>(Board or Commission)</t>
  </si>
  <si>
    <t>Official Title</t>
  </si>
  <si>
    <t>DISTRIBUTION OF EXPENSE</t>
  </si>
  <si>
    <t>Approp. or Acct. No.</t>
  </si>
  <si>
    <t>FILED</t>
  </si>
  <si>
    <t>Appropriation or            Account Title</t>
  </si>
  <si>
    <t xml:space="preserve">I, </t>
  </si>
  <si>
    <t xml:space="preserve">Name </t>
  </si>
  <si>
    <t xml:space="preserve">Agency </t>
  </si>
  <si>
    <t>Date</t>
  </si>
  <si>
    <t xml:space="preserve">(Signature) </t>
  </si>
  <si>
    <t xml:space="preserve">(Official Title) </t>
  </si>
  <si>
    <t>I have examined the within claim and hereby certify as follows:</t>
  </si>
  <si>
    <t>That it is in proper form.</t>
  </si>
  <si>
    <t>That it is duly authenticated as required by law.</t>
  </si>
  <si>
    <t>That it is based upon</t>
  </si>
  <si>
    <t xml:space="preserve">That it is apparently </t>
  </si>
  <si>
    <t>Contract.</t>
  </si>
  <si>
    <t>statutory authority.</t>
  </si>
  <si>
    <t>correct.</t>
  </si>
  <si>
    <t>incorrect.</t>
  </si>
  <si>
    <t>Disbursing Officer</t>
  </si>
  <si>
    <t>hereby certify that I have examined the time record of each employee listed on pages</t>
  </si>
  <si>
    <t xml:space="preserve">of this pay roll, that each employee has performed </t>
  </si>
  <si>
    <t xml:space="preserve">the services for which the salaries or compensation is paid; that to the best of my knowledge and belief no part of the salary or compensation of any employee listed heron is being divided or paid to any other person on account of or by reason of his employment; that the compensation listed opposite the name of each employee is based upon either statutory or regulatory authority and is justly due each such employee; that the </t>
  </si>
  <si>
    <t>is correct and has by me been approved.</t>
  </si>
  <si>
    <t>deductions have been authorized for the purpose stated; that this payroll totaling $</t>
  </si>
  <si>
    <t>1</t>
  </si>
  <si>
    <t>County General</t>
  </si>
  <si>
    <t>Two lines have been provided for each employee to show regular time hours and overtime hours worked and</t>
  </si>
  <si>
    <t>Starke County</t>
  </si>
  <si>
    <t>STATE OF INDIANA   Starke    COUNTY, SS:</t>
  </si>
  <si>
    <t>11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</si>
</sst>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dddd\,\ mmmm\ dd\,\ yyyy"/>
    <numFmt numFmtId="170" formatCode="[$-409]d\-mmm;@"/>
    <numFmt numFmtId="171" formatCode="&quot;$&quot;#,##0.00"/>
    <numFmt numFmtId="172" formatCode="[$-409]d\-mmm\-yy;@"/>
    <numFmt numFmtId="173" formatCode="m/d/yy;@"/>
  </numFmts>
  <fonts count="44">
    <font>
      <sz val="10"/>
      <name val="Arial"/>
      <family val="0"/>
    </font>
    <font>
      <sz val="8"/>
      <name val="Arial"/>
      <family val="0"/>
    </font>
    <font>
      <sz val="6"/>
      <name val="Arial"/>
      <family val="0"/>
    </font>
    <font>
      <sz val="14"/>
      <name val="Arial"/>
      <family val="0"/>
    </font>
    <font>
      <sz val="8"/>
      <name val="Arial Narrow"/>
      <family val="2"/>
    </font>
    <font>
      <b/>
      <sz val="8"/>
      <name val="Arial"/>
      <family val="2"/>
    </font>
    <font>
      <sz val="7"/>
      <name val="Arial Narrow"/>
      <family val="2"/>
    </font>
    <font>
      <sz val="10"/>
      <name val="Arial Narrow"/>
      <family val="2"/>
    </font>
    <font>
      <b/>
      <sz val="10"/>
      <name val="Arial Narrow"/>
      <family val="2"/>
    </font>
    <font>
      <sz val="7"/>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style="thin"/>
      <bottom style="thin"/>
    </border>
    <border>
      <left style="thin"/>
      <right style="double"/>
      <top style="thin"/>
      <bottom style="thin"/>
    </border>
    <border>
      <left style="thin"/>
      <right style="thin"/>
      <top>
        <color indexed="63"/>
      </top>
      <bottom style="thin"/>
    </border>
    <border>
      <left style="thin"/>
      <right style="double"/>
      <top style="double"/>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double"/>
      <bottom style="thin"/>
    </border>
    <border>
      <left style="thin"/>
      <right style="thin"/>
      <top style="double"/>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double"/>
      <bottom>
        <color indexed="63"/>
      </bottom>
    </border>
    <border>
      <left style="thin"/>
      <right>
        <color indexed="63"/>
      </right>
      <top style="thin"/>
      <bottom style="double"/>
    </border>
    <border>
      <left style="thin"/>
      <right>
        <color indexed="63"/>
      </right>
      <top style="double"/>
      <bottom>
        <color indexed="63"/>
      </bottom>
    </border>
    <border>
      <left style="thin"/>
      <right>
        <color indexed="63"/>
      </right>
      <top>
        <color indexed="63"/>
      </top>
      <bottom style="thin"/>
    </border>
    <border>
      <left style="thin"/>
      <right>
        <color indexed="63"/>
      </right>
      <top style="double"/>
      <bottom style="thin"/>
    </border>
    <border>
      <left style="thin"/>
      <right style="thin"/>
      <top>
        <color indexed="63"/>
      </top>
      <bottom>
        <color indexed="63"/>
      </bottom>
    </border>
    <border>
      <left style="thin"/>
      <right style="thin"/>
      <top style="double"/>
      <bottom>
        <color indexed="63"/>
      </bottom>
    </border>
    <border>
      <left>
        <color indexed="63"/>
      </left>
      <right style="thin"/>
      <top style="double"/>
      <bottom>
        <color indexed="63"/>
      </bottom>
    </border>
    <border>
      <left style="thin"/>
      <right>
        <color indexed="63"/>
      </right>
      <top style="thin"/>
      <bottom>
        <color indexed="63"/>
      </bottom>
    </border>
    <border>
      <left style="thin"/>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color indexed="63"/>
      </left>
      <right style="double"/>
      <top style="thin"/>
      <bottom>
        <color indexed="63"/>
      </bottom>
    </border>
    <border>
      <left style="double"/>
      <right style="thin"/>
      <top style="thin"/>
      <bottom>
        <color indexed="63"/>
      </bottom>
    </border>
    <border>
      <left style="thin"/>
      <right>
        <color indexed="63"/>
      </right>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17">
    <xf numFmtId="0" fontId="0" fillId="0" borderId="0" xfId="0" applyAlignment="1">
      <alignment/>
    </xf>
    <xf numFmtId="1" fontId="0" fillId="0" borderId="0" xfId="0" applyNumberFormat="1" applyAlignment="1">
      <alignment/>
    </xf>
    <xf numFmtId="0" fontId="1" fillId="0" borderId="0" xfId="0" applyFont="1" applyAlignment="1">
      <alignment/>
    </xf>
    <xf numFmtId="0" fontId="0" fillId="0" borderId="0" xfId="0" applyAlignment="1">
      <alignment horizontal="center"/>
    </xf>
    <xf numFmtId="0" fontId="0" fillId="0" borderId="10" xfId="0" applyBorder="1" applyAlignment="1">
      <alignment/>
    </xf>
    <xf numFmtId="0" fontId="1" fillId="0" borderId="0" xfId="0" applyFont="1" applyBorder="1" applyAlignment="1">
      <alignment horizontal="center"/>
    </xf>
    <xf numFmtId="0" fontId="0" fillId="0" borderId="0" xfId="0" applyBorder="1" applyAlignment="1">
      <alignment/>
    </xf>
    <xf numFmtId="0" fontId="1" fillId="0" borderId="11" xfId="0" applyFont="1" applyBorder="1" applyAlignment="1">
      <alignment horizontal="center"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textRotation="255" wrapText="1"/>
    </xf>
    <xf numFmtId="0" fontId="1" fillId="0" borderId="14" xfId="0" applyFont="1" applyBorder="1" applyAlignment="1">
      <alignment horizontal="center" vertical="center" wrapText="1"/>
    </xf>
    <xf numFmtId="0" fontId="2" fillId="0" borderId="14" xfId="0" applyFont="1" applyBorder="1" applyAlignment="1">
      <alignment horizontal="center" vertical="center" textRotation="255" wrapText="1"/>
    </xf>
    <xf numFmtId="0" fontId="1" fillId="0" borderId="13" xfId="0" applyFont="1" applyBorder="1" applyAlignment="1">
      <alignment horizontal="center" vertical="center" wrapText="1"/>
    </xf>
    <xf numFmtId="0" fontId="2" fillId="0" borderId="15" xfId="0" applyFont="1" applyBorder="1" applyAlignment="1">
      <alignment horizontal="left" vertical="top"/>
    </xf>
    <xf numFmtId="0" fontId="2" fillId="0" borderId="15" xfId="0" applyFont="1" applyBorder="1" applyAlignment="1">
      <alignment vertical="top"/>
    </xf>
    <xf numFmtId="0" fontId="1" fillId="0" borderId="0" xfId="0" applyFont="1" applyBorder="1" applyAlignment="1">
      <alignment/>
    </xf>
    <xf numFmtId="0" fontId="0" fillId="0" borderId="0" xfId="0" applyAlignment="1">
      <alignment horizontal="left"/>
    </xf>
    <xf numFmtId="0" fontId="0" fillId="0" borderId="16" xfId="0" applyBorder="1" applyAlignment="1">
      <alignment/>
    </xf>
    <xf numFmtId="0" fontId="4" fillId="0" borderId="0" xfId="0" applyFont="1" applyAlignment="1">
      <alignment/>
    </xf>
    <xf numFmtId="0" fontId="0" fillId="0" borderId="0" xfId="0" applyAlignment="1">
      <alignment horizontal="center" vertical="center" textRotation="90"/>
    </xf>
    <xf numFmtId="0" fontId="7" fillId="0" borderId="0" xfId="0" applyFont="1" applyAlignment="1">
      <alignment/>
    </xf>
    <xf numFmtId="0" fontId="4" fillId="0" borderId="0" xfId="0" applyFont="1" applyAlignment="1">
      <alignment horizontal="right"/>
    </xf>
    <xf numFmtId="0" fontId="0" fillId="0" borderId="0" xfId="0" applyAlignment="1">
      <alignment horizontal="right"/>
    </xf>
    <xf numFmtId="0" fontId="0" fillId="0" borderId="0" xfId="0" applyAlignment="1">
      <alignment/>
    </xf>
    <xf numFmtId="0" fontId="0" fillId="0" borderId="17" xfId="0" applyBorder="1" applyAlignment="1">
      <alignment/>
    </xf>
    <xf numFmtId="0" fontId="7" fillId="0" borderId="0" xfId="0" applyFont="1" applyAlignment="1">
      <alignment horizontal="right"/>
    </xf>
    <xf numFmtId="0" fontId="4" fillId="0" borderId="10" xfId="0" applyFont="1" applyBorder="1" applyAlignment="1">
      <alignment horizontal="righ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vertical="center" textRotation="90"/>
    </xf>
    <xf numFmtId="0" fontId="0" fillId="0" borderId="0" xfId="0" applyFont="1" applyBorder="1" applyAlignment="1">
      <alignment/>
    </xf>
    <xf numFmtId="0" fontId="4" fillId="0" borderId="0" xfId="0" applyFont="1" applyAlignment="1">
      <alignment horizontal="center" textRotation="90"/>
    </xf>
    <xf numFmtId="0" fontId="4" fillId="0" borderId="0" xfId="0" applyFont="1" applyAlignment="1">
      <alignment vertical="top" textRotation="90"/>
    </xf>
    <xf numFmtId="0" fontId="4" fillId="0" borderId="0" xfId="0" applyFont="1" applyBorder="1" applyAlignment="1">
      <alignment horizontal="left" vertical="center" textRotation="90"/>
    </xf>
    <xf numFmtId="0" fontId="0" fillId="0" borderId="15" xfId="0" applyBorder="1" applyAlignment="1" applyProtection="1">
      <alignment/>
      <protection locked="0"/>
    </xf>
    <xf numFmtId="4" fontId="0" fillId="0" borderId="15" xfId="0" applyNumberFormat="1" applyBorder="1" applyAlignment="1" applyProtection="1">
      <alignment/>
      <protection locked="0"/>
    </xf>
    <xf numFmtId="4" fontId="0" fillId="0" borderId="20" xfId="0" applyNumberFormat="1" applyBorder="1" applyAlignment="1" applyProtection="1">
      <alignment/>
      <protection locked="0"/>
    </xf>
    <xf numFmtId="49" fontId="7" fillId="0" borderId="15" xfId="0" applyNumberFormat="1" applyFont="1" applyBorder="1" applyAlignment="1" applyProtection="1">
      <alignment/>
      <protection locked="0"/>
    </xf>
    <xf numFmtId="49" fontId="7" fillId="0" borderId="0" xfId="0" applyNumberFormat="1" applyFont="1" applyAlignment="1" applyProtection="1">
      <alignment/>
      <protection locked="0"/>
    </xf>
    <xf numFmtId="49" fontId="7" fillId="0" borderId="20" xfId="0" applyNumberFormat="1" applyFont="1" applyBorder="1" applyAlignment="1" applyProtection="1">
      <alignment/>
      <protection locked="0"/>
    </xf>
    <xf numFmtId="49" fontId="0" fillId="0" borderId="20" xfId="0" applyNumberFormat="1" applyBorder="1" applyAlignment="1" applyProtection="1">
      <alignment/>
      <protection locked="0"/>
    </xf>
    <xf numFmtId="49" fontId="0" fillId="0" borderId="0" xfId="0" applyNumberFormat="1" applyAlignment="1" applyProtection="1">
      <alignment/>
      <protection locked="0"/>
    </xf>
    <xf numFmtId="49" fontId="0" fillId="0" borderId="16" xfId="0" applyNumberFormat="1" applyBorder="1" applyAlignment="1" applyProtection="1">
      <alignment/>
      <protection locked="0"/>
    </xf>
    <xf numFmtId="4" fontId="0" fillId="0" borderId="0" xfId="0" applyNumberFormat="1" applyAlignment="1" applyProtection="1">
      <alignment/>
      <protection locked="0"/>
    </xf>
    <xf numFmtId="49" fontId="0" fillId="0" borderId="17" xfId="0" applyNumberFormat="1" applyBorder="1" applyAlignment="1" applyProtection="1">
      <alignment/>
      <protection locked="0"/>
    </xf>
    <xf numFmtId="0" fontId="7" fillId="0" borderId="21" xfId="0" applyFont="1" applyBorder="1" applyAlignment="1">
      <alignment/>
    </xf>
    <xf numFmtId="0" fontId="7" fillId="0" borderId="12" xfId="0" applyFont="1" applyBorder="1" applyAlignment="1">
      <alignment horizontal="right"/>
    </xf>
    <xf numFmtId="49" fontId="0" fillId="0" borderId="22" xfId="0" applyNumberFormat="1" applyBorder="1" applyAlignment="1" applyProtection="1">
      <alignment/>
      <protection locked="0"/>
    </xf>
    <xf numFmtId="49" fontId="0" fillId="0" borderId="23" xfId="0" applyNumberFormat="1" applyBorder="1" applyAlignment="1" applyProtection="1">
      <alignment/>
      <protection locked="0"/>
    </xf>
    <xf numFmtId="1" fontId="0" fillId="0" borderId="20" xfId="0" applyNumberFormat="1" applyBorder="1" applyAlignment="1" applyProtection="1">
      <alignment/>
      <protection locked="0"/>
    </xf>
    <xf numFmtId="49" fontId="0" fillId="0" borderId="24" xfId="0" applyNumberFormat="1" applyBorder="1" applyAlignment="1" applyProtection="1">
      <alignment/>
      <protection locked="0"/>
    </xf>
    <xf numFmtId="0" fontId="2" fillId="0" borderId="22" xfId="0" applyFont="1" applyBorder="1" applyAlignment="1">
      <alignment vertical="center" textRotation="255"/>
    </xf>
    <xf numFmtId="40" fontId="1" fillId="0" borderId="25" xfId="0" applyNumberFormat="1" applyFont="1" applyBorder="1" applyAlignment="1" applyProtection="1">
      <alignment/>
      <protection locked="0"/>
    </xf>
    <xf numFmtId="40" fontId="1" fillId="0" borderId="26" xfId="0" applyNumberFormat="1" applyFont="1" applyBorder="1" applyAlignment="1" applyProtection="1">
      <alignment/>
      <protection locked="0"/>
    </xf>
    <xf numFmtId="40" fontId="1" fillId="0" borderId="23" xfId="0" applyNumberFormat="1" applyFont="1" applyBorder="1" applyAlignment="1" applyProtection="1">
      <alignment/>
      <protection locked="0"/>
    </xf>
    <xf numFmtId="40" fontId="1" fillId="0" borderId="24" xfId="0" applyNumberFormat="1" applyFont="1" applyBorder="1" applyAlignment="1" applyProtection="1">
      <alignment/>
      <protection locked="0"/>
    </xf>
    <xf numFmtId="40" fontId="0" fillId="0" borderId="23" xfId="0" applyNumberFormat="1" applyBorder="1" applyAlignment="1" applyProtection="1">
      <alignment/>
      <protection locked="0"/>
    </xf>
    <xf numFmtId="2" fontId="0" fillId="0" borderId="27" xfId="0" applyNumberFormat="1" applyBorder="1" applyAlignment="1" applyProtection="1">
      <alignment/>
      <protection locked="0"/>
    </xf>
    <xf numFmtId="2" fontId="0" fillId="0" borderId="28" xfId="0" applyNumberFormat="1" applyBorder="1" applyAlignment="1" applyProtection="1">
      <alignment/>
      <protection locked="0"/>
    </xf>
    <xf numFmtId="2" fontId="0" fillId="0" borderId="29" xfId="0" applyNumberFormat="1" applyBorder="1" applyAlignment="1" applyProtection="1">
      <alignment/>
      <protection locked="0"/>
    </xf>
    <xf numFmtId="2" fontId="0" fillId="0" borderId="30" xfId="0" applyNumberFormat="1" applyBorder="1" applyAlignment="1" applyProtection="1">
      <alignment/>
      <protection locked="0"/>
    </xf>
    <xf numFmtId="0" fontId="1" fillId="0" borderId="31" xfId="0" applyFont="1" applyBorder="1" applyAlignment="1">
      <alignment/>
    </xf>
    <xf numFmtId="2" fontId="9" fillId="0" borderId="32" xfId="0" applyNumberFormat="1" applyFont="1" applyBorder="1" applyAlignment="1" applyProtection="1">
      <alignment/>
      <protection locked="0"/>
    </xf>
    <xf numFmtId="0" fontId="1" fillId="0" borderId="28" xfId="0" applyFont="1" applyBorder="1" applyAlignment="1">
      <alignment/>
    </xf>
    <xf numFmtId="2" fontId="9" fillId="0" borderId="25" xfId="0" applyNumberFormat="1" applyFont="1" applyBorder="1" applyAlignment="1" applyProtection="1">
      <alignment/>
      <protection locked="0"/>
    </xf>
    <xf numFmtId="2" fontId="9" fillId="0" borderId="22" xfId="0" applyNumberFormat="1" applyFont="1" applyBorder="1" applyAlignment="1" applyProtection="1">
      <alignment/>
      <protection locked="0"/>
    </xf>
    <xf numFmtId="2" fontId="9" fillId="0" borderId="23" xfId="0" applyNumberFormat="1" applyFont="1" applyBorder="1" applyAlignment="1" applyProtection="1">
      <alignment/>
      <protection locked="0"/>
    </xf>
    <xf numFmtId="4" fontId="0" fillId="0" borderId="33" xfId="0" applyNumberFormat="1" applyBorder="1" applyAlignment="1" applyProtection="1">
      <alignment horizontal="right"/>
      <protection locked="0"/>
    </xf>
    <xf numFmtId="4" fontId="0" fillId="0" borderId="20" xfId="0" applyNumberFormat="1" applyBorder="1" applyAlignment="1" applyProtection="1">
      <alignment horizontal="left"/>
      <protection locked="0"/>
    </xf>
    <xf numFmtId="4" fontId="0" fillId="0" borderId="34" xfId="0" applyNumberFormat="1" applyBorder="1" applyAlignment="1" applyProtection="1">
      <alignment horizontal="right"/>
      <protection locked="0"/>
    </xf>
    <xf numFmtId="4" fontId="0" fillId="0" borderId="0" xfId="0" applyNumberFormat="1" applyBorder="1" applyAlignment="1" applyProtection="1">
      <alignment horizontal="left"/>
      <protection locked="0"/>
    </xf>
    <xf numFmtId="4" fontId="0" fillId="0" borderId="21" xfId="0" applyNumberFormat="1" applyBorder="1" applyAlignment="1" applyProtection="1">
      <alignment horizontal="left"/>
      <protection locked="0"/>
    </xf>
    <xf numFmtId="4" fontId="1" fillId="0" borderId="35" xfId="0" applyNumberFormat="1" applyFont="1" applyBorder="1" applyAlignment="1" applyProtection="1">
      <alignment horizontal="left"/>
      <protection locked="0"/>
    </xf>
    <xf numFmtId="4" fontId="1" fillId="0" borderId="16" xfId="0" applyNumberFormat="1" applyFont="1" applyBorder="1" applyAlignment="1" applyProtection="1">
      <alignment horizontal="left"/>
      <protection locked="0"/>
    </xf>
    <xf numFmtId="4" fontId="1" fillId="0" borderId="20" xfId="0" applyNumberFormat="1" applyFont="1" applyBorder="1" applyAlignment="1" applyProtection="1">
      <alignment horizontal="left"/>
      <protection locked="0"/>
    </xf>
    <xf numFmtId="4" fontId="1" fillId="0" borderId="15" xfId="0" applyNumberFormat="1" applyFont="1" applyBorder="1" applyAlignment="1" applyProtection="1">
      <alignment horizontal="left"/>
      <protection locked="0"/>
    </xf>
    <xf numFmtId="4" fontId="1" fillId="0" borderId="36" xfId="0" applyNumberFormat="1" applyFont="1" applyBorder="1" applyAlignment="1" applyProtection="1">
      <alignment horizontal="right"/>
      <protection locked="0"/>
    </xf>
    <xf numFmtId="4" fontId="1" fillId="0" borderId="37" xfId="0" applyNumberFormat="1" applyFont="1" applyBorder="1" applyAlignment="1" applyProtection="1">
      <alignment horizontal="right"/>
      <protection/>
    </xf>
    <xf numFmtId="4" fontId="1" fillId="0" borderId="33" xfId="0" applyNumberFormat="1" applyFont="1" applyBorder="1" applyAlignment="1" applyProtection="1">
      <alignment horizontal="right"/>
      <protection/>
    </xf>
    <xf numFmtId="4" fontId="1" fillId="0" borderId="38" xfId="0" applyNumberFormat="1" applyFont="1" applyBorder="1" applyAlignment="1" applyProtection="1">
      <alignment horizontal="right"/>
      <protection/>
    </xf>
    <xf numFmtId="40" fontId="1" fillId="0" borderId="30" xfId="0" applyNumberFormat="1" applyFont="1" applyBorder="1" applyAlignment="1" applyProtection="1">
      <alignment/>
      <protection hidden="1"/>
    </xf>
    <xf numFmtId="40" fontId="1" fillId="0" borderId="24" xfId="0" applyNumberFormat="1" applyFont="1" applyBorder="1" applyAlignment="1" applyProtection="1">
      <alignment/>
      <protection hidden="1"/>
    </xf>
    <xf numFmtId="4" fontId="0" fillId="0" borderId="15" xfId="0" applyNumberFormat="1" applyBorder="1" applyAlignment="1" applyProtection="1">
      <alignment/>
      <protection hidden="1"/>
    </xf>
    <xf numFmtId="22" fontId="0" fillId="0" borderId="0" xfId="0" applyNumberFormat="1" applyAlignment="1">
      <alignment/>
    </xf>
    <xf numFmtId="0" fontId="0" fillId="0" borderId="0" xfId="0" applyAlignment="1">
      <alignment horizontal="center"/>
    </xf>
    <xf numFmtId="0" fontId="0" fillId="0" borderId="10" xfId="0" applyBorder="1" applyAlignment="1">
      <alignment horizontal="center"/>
    </xf>
    <xf numFmtId="0" fontId="4" fillId="0" borderId="0" xfId="0" applyFont="1" applyAlignment="1">
      <alignment horizontal="center" vertical="top" wrapText="1"/>
    </xf>
    <xf numFmtId="0" fontId="4" fillId="0" borderId="21" xfId="0" applyFont="1" applyBorder="1" applyAlignment="1">
      <alignment horizontal="center" vertical="top" wrapText="1"/>
    </xf>
    <xf numFmtId="0" fontId="0" fillId="0" borderId="39" xfId="0" applyBorder="1" applyAlignment="1">
      <alignment horizontal="center"/>
    </xf>
    <xf numFmtId="0" fontId="0" fillId="0" borderId="17" xfId="0" applyBorder="1" applyAlignment="1">
      <alignment horizontal="center"/>
    </xf>
    <xf numFmtId="0" fontId="0" fillId="0" borderId="31" xfId="0" applyBorder="1" applyAlignment="1">
      <alignment horizontal="center"/>
    </xf>
    <xf numFmtId="49" fontId="2" fillId="0" borderId="23" xfId="0" applyNumberFormat="1" applyFont="1" applyBorder="1" applyAlignment="1" applyProtection="1">
      <alignment horizontal="center"/>
      <protection locked="0"/>
    </xf>
    <xf numFmtId="49" fontId="0" fillId="0" borderId="23" xfId="0" applyNumberFormat="1" applyBorder="1" applyAlignment="1" applyProtection="1">
      <alignment horizontal="center"/>
      <protection locked="0"/>
    </xf>
    <xf numFmtId="0" fontId="1" fillId="0" borderId="22" xfId="0" applyFont="1" applyBorder="1" applyAlignment="1">
      <alignment horizontal="center" vertical="center" wrapText="1"/>
    </xf>
    <xf numFmtId="0" fontId="1" fillId="0" borderId="14" xfId="0" applyFont="1" applyBorder="1" applyAlignment="1">
      <alignment horizontal="center" vertical="center" wrapText="1"/>
    </xf>
    <xf numFmtId="49" fontId="0" fillId="0" borderId="22" xfId="0" applyNumberFormat="1" applyFont="1" applyBorder="1" applyAlignment="1" applyProtection="1">
      <alignment horizontal="center" wrapText="1"/>
      <protection locked="0"/>
    </xf>
    <xf numFmtId="49" fontId="0" fillId="0" borderId="25" xfId="0" applyNumberFormat="1" applyBorder="1" applyAlignment="1" applyProtection="1">
      <alignment horizontal="center" wrapText="1"/>
      <protection locked="0"/>
    </xf>
    <xf numFmtId="40" fontId="1" fillId="0" borderId="23" xfId="0" applyNumberFormat="1" applyFont="1" applyBorder="1" applyAlignment="1" applyProtection="1">
      <alignment horizontal="center"/>
      <protection hidden="1"/>
    </xf>
    <xf numFmtId="0" fontId="1" fillId="0" borderId="0" xfId="0" applyFont="1" applyBorder="1" applyAlignment="1">
      <alignment horizontal="center" wrapText="1"/>
    </xf>
    <xf numFmtId="0" fontId="1" fillId="0" borderId="29" xfId="0" applyFont="1" applyBorder="1" applyAlignment="1">
      <alignment horizontal="center" wrapText="1"/>
    </xf>
    <xf numFmtId="49" fontId="0" fillId="0" borderId="23" xfId="0" applyNumberFormat="1" applyFont="1" applyBorder="1" applyAlignment="1" applyProtection="1">
      <alignment horizontal="center" wrapText="1"/>
      <protection locked="0"/>
    </xf>
    <xf numFmtId="49" fontId="0" fillId="0" borderId="23" xfId="0" applyNumberFormat="1" applyBorder="1" applyAlignment="1" applyProtection="1">
      <alignment horizontal="center" wrapText="1"/>
      <protection locked="0"/>
    </xf>
    <xf numFmtId="49" fontId="0" fillId="0" borderId="22" xfId="0" applyNumberFormat="1" applyBorder="1" applyAlignment="1" applyProtection="1">
      <alignment horizontal="center" wrapText="1"/>
      <protection locked="0"/>
    </xf>
    <xf numFmtId="0" fontId="1" fillId="0" borderId="40" xfId="0" applyFont="1" applyBorder="1" applyAlignment="1">
      <alignment horizontal="center" vertical="center" wrapText="1"/>
    </xf>
    <xf numFmtId="0" fontId="0" fillId="0" borderId="22" xfId="0" applyBorder="1" applyAlignment="1">
      <alignment horizontal="center"/>
    </xf>
    <xf numFmtId="0" fontId="0" fillId="0" borderId="14" xfId="0" applyBorder="1" applyAlignment="1">
      <alignment horizontal="center"/>
    </xf>
    <xf numFmtId="0" fontId="1" fillId="0" borderId="20" xfId="0" applyFont="1" applyBorder="1" applyAlignment="1">
      <alignment horizontal="center"/>
    </xf>
    <xf numFmtId="0" fontId="1" fillId="0" borderId="28" xfId="0" applyFont="1" applyBorder="1" applyAlignment="1">
      <alignment horizontal="center"/>
    </xf>
    <xf numFmtId="0" fontId="1" fillId="0" borderId="33" xfId="0" applyFont="1"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49" fontId="0" fillId="0" borderId="41" xfId="0" applyNumberFormat="1" applyBorder="1" applyAlignment="1">
      <alignment horizontal="center"/>
    </xf>
    <xf numFmtId="49" fontId="0" fillId="0" borderId="40" xfId="0" applyNumberFormat="1" applyBorder="1" applyAlignment="1">
      <alignment horizontal="center"/>
    </xf>
    <xf numFmtId="49" fontId="2" fillId="0" borderId="25" xfId="0" applyNumberFormat="1" applyFont="1" applyBorder="1" applyAlignment="1" applyProtection="1">
      <alignment horizontal="center"/>
      <protection locked="0"/>
    </xf>
    <xf numFmtId="49" fontId="0" fillId="0" borderId="32" xfId="0" applyNumberFormat="1" applyBorder="1" applyAlignment="1" applyProtection="1">
      <alignment horizontal="center"/>
      <protection locked="0"/>
    </xf>
    <xf numFmtId="0" fontId="0" fillId="0" borderId="37"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0" xfId="0" applyBorder="1" applyAlignment="1" applyProtection="1">
      <alignment horizontal="center"/>
      <protection locked="0"/>
    </xf>
    <xf numFmtId="49" fontId="0" fillId="0" borderId="25" xfId="0" applyNumberFormat="1" applyBorder="1" applyAlignment="1" applyProtection="1">
      <alignment horizontal="center"/>
      <protection locked="0"/>
    </xf>
    <xf numFmtId="40" fontId="1" fillId="0" borderId="25" xfId="0" applyNumberFormat="1" applyFont="1" applyBorder="1" applyAlignment="1" applyProtection="1">
      <alignment horizontal="center"/>
      <protection hidden="1"/>
    </xf>
    <xf numFmtId="49" fontId="0" fillId="0" borderId="23" xfId="0" applyNumberFormat="1" applyFont="1" applyBorder="1" applyAlignment="1" applyProtection="1">
      <alignment horizontal="center"/>
      <protection locked="0"/>
    </xf>
    <xf numFmtId="49" fontId="0" fillId="0" borderId="23" xfId="0" applyNumberFormat="1" applyBorder="1" applyAlignment="1">
      <alignment horizontal="center"/>
    </xf>
    <xf numFmtId="0" fontId="0" fillId="0" borderId="43"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35" xfId="0"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xf>
    <xf numFmtId="0" fontId="0" fillId="0" borderId="42" xfId="0" applyBorder="1" applyAlignment="1">
      <alignment horizontal="center"/>
    </xf>
    <xf numFmtId="0" fontId="0" fillId="0" borderId="34" xfId="0" applyBorder="1" applyAlignment="1">
      <alignment horizontal="center"/>
    </xf>
    <xf numFmtId="0" fontId="1" fillId="0" borderId="42" xfId="0" applyFont="1" applyBorder="1" applyAlignment="1">
      <alignment horizontal="center" wrapText="1"/>
    </xf>
    <xf numFmtId="49" fontId="0" fillId="0" borderId="43" xfId="0" applyNumberFormat="1" applyBorder="1" applyAlignment="1" applyProtection="1">
      <alignment horizontal="center"/>
      <protection locked="0"/>
    </xf>
    <xf numFmtId="49" fontId="0" fillId="0" borderId="44" xfId="0" applyNumberFormat="1" applyBorder="1" applyAlignment="1" applyProtection="1">
      <alignment horizontal="center"/>
      <protection locked="0"/>
    </xf>
    <xf numFmtId="0" fontId="5" fillId="0" borderId="16" xfId="0" applyFont="1" applyBorder="1" applyAlignment="1">
      <alignment horizontal="center"/>
    </xf>
    <xf numFmtId="0" fontId="5" fillId="0" borderId="0" xfId="0" applyFont="1" applyAlignment="1">
      <alignment horizontal="center"/>
    </xf>
    <xf numFmtId="49" fontId="0" fillId="0" borderId="22" xfId="0" applyNumberFormat="1" applyBorder="1" applyAlignment="1" applyProtection="1">
      <alignment horizontal="center"/>
      <protection locked="0"/>
    </xf>
    <xf numFmtId="49" fontId="0" fillId="0" borderId="14" xfId="0" applyNumberFormat="1" applyBorder="1" applyAlignment="1" applyProtection="1">
      <alignment horizontal="center"/>
      <protection locked="0"/>
    </xf>
    <xf numFmtId="0" fontId="1" fillId="0" borderId="27"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15" xfId="0" applyFont="1" applyBorder="1" applyAlignment="1">
      <alignment horizontal="center"/>
    </xf>
    <xf numFmtId="0" fontId="1" fillId="0" borderId="41"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9" xfId="0" applyFont="1" applyBorder="1" applyAlignment="1">
      <alignment horizontal="center" vertical="center" wrapText="1"/>
    </xf>
    <xf numFmtId="0" fontId="2" fillId="0" borderId="15" xfId="0" applyFont="1" applyBorder="1" applyAlignment="1">
      <alignment horizontal="right"/>
    </xf>
    <xf numFmtId="0" fontId="0" fillId="0" borderId="20" xfId="0" applyBorder="1" applyAlignment="1" applyProtection="1">
      <alignment horizontal="center"/>
      <protection locked="0"/>
    </xf>
    <xf numFmtId="0" fontId="1" fillId="0" borderId="0" xfId="0" applyFont="1" applyBorder="1" applyAlignment="1">
      <alignment horizontal="center"/>
    </xf>
    <xf numFmtId="0" fontId="4" fillId="0" borderId="16" xfId="0" applyFont="1" applyBorder="1" applyAlignment="1">
      <alignment horizontal="left" vertical="top" wrapText="1"/>
    </xf>
    <xf numFmtId="0" fontId="4" fillId="0" borderId="0"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pplyProtection="1">
      <alignment horizontal="center" vertical="top" wrapText="1"/>
      <protection locked="0"/>
    </xf>
    <xf numFmtId="0" fontId="0" fillId="0" borderId="0" xfId="0" applyFont="1" applyBorder="1" applyAlignment="1">
      <alignment horizontal="center"/>
    </xf>
    <xf numFmtId="173" fontId="1" fillId="0" borderId="15" xfId="0" applyNumberFormat="1" applyFont="1" applyBorder="1" applyAlignment="1" applyProtection="1">
      <alignment horizontal="center"/>
      <protection locked="0"/>
    </xf>
    <xf numFmtId="172" fontId="1" fillId="0" borderId="15" xfId="0" applyNumberFormat="1" applyFont="1" applyBorder="1" applyAlignment="1" applyProtection="1">
      <alignment horizontal="center"/>
      <protection hidden="1"/>
    </xf>
    <xf numFmtId="0" fontId="0" fillId="0" borderId="16" xfId="0" applyBorder="1" applyAlignment="1">
      <alignment horizontal="center"/>
    </xf>
    <xf numFmtId="0" fontId="6" fillId="0" borderId="0" xfId="0" applyFont="1" applyAlignment="1">
      <alignment horizontal="left"/>
    </xf>
    <xf numFmtId="0" fontId="1" fillId="0" borderId="0" xfId="0" applyFont="1" applyAlignment="1">
      <alignment horizontal="left"/>
    </xf>
    <xf numFmtId="49" fontId="0" fillId="0" borderId="16" xfId="0" applyNumberFormat="1" applyBorder="1" applyAlignment="1" applyProtection="1">
      <alignment horizontal="center"/>
      <protection locked="0"/>
    </xf>
    <xf numFmtId="49" fontId="0" fillId="0" borderId="51"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49" fontId="0" fillId="0" borderId="47" xfId="0" applyNumberFormat="1" applyBorder="1" applyAlignment="1" applyProtection="1">
      <alignment horizontal="center"/>
      <protection locked="0"/>
    </xf>
    <xf numFmtId="49" fontId="4" fillId="0" borderId="43" xfId="0" applyNumberFormat="1" applyFont="1" applyBorder="1" applyAlignment="1" applyProtection="1">
      <alignment horizontal="center"/>
      <protection locked="0"/>
    </xf>
    <xf numFmtId="49" fontId="4" fillId="0" borderId="44" xfId="0" applyNumberFormat="1" applyFont="1" applyBorder="1" applyAlignment="1" applyProtection="1">
      <alignment horizontal="center"/>
      <protection locked="0"/>
    </xf>
    <xf numFmtId="49" fontId="0" fillId="0" borderId="52" xfId="0" applyNumberFormat="1" applyBorder="1" applyAlignment="1" applyProtection="1">
      <alignment horizontal="center"/>
      <protection hidden="1"/>
    </xf>
    <xf numFmtId="49" fontId="0" fillId="0" borderId="50" xfId="0" applyNumberFormat="1" applyBorder="1" applyAlignment="1" applyProtection="1">
      <alignment horizontal="center"/>
      <protection hidden="1"/>
    </xf>
    <xf numFmtId="0" fontId="0" fillId="0" borderId="43" xfId="0" applyBorder="1" applyAlignment="1">
      <alignment horizontal="center"/>
    </xf>
    <xf numFmtId="0" fontId="0" fillId="0" borderId="27" xfId="0" applyBorder="1" applyAlignment="1">
      <alignment horizontal="center"/>
    </xf>
    <xf numFmtId="40" fontId="1" fillId="0" borderId="22" xfId="0" applyNumberFormat="1" applyFont="1" applyBorder="1" applyAlignment="1" applyProtection="1">
      <alignment horizontal="center"/>
      <protection hidden="1"/>
    </xf>
    <xf numFmtId="40" fontId="1" fillId="0" borderId="14" xfId="0" applyNumberFormat="1" applyFont="1" applyBorder="1" applyAlignment="1" applyProtection="1">
      <alignment horizontal="center"/>
      <protection hidden="1"/>
    </xf>
    <xf numFmtId="0" fontId="1" fillId="0" borderId="0" xfId="0" applyFont="1" applyAlignment="1">
      <alignment horizontal="center" textRotation="90" wrapText="1"/>
    </xf>
    <xf numFmtId="49" fontId="8" fillId="0" borderId="29" xfId="0" applyNumberFormat="1" applyFont="1" applyBorder="1" applyAlignment="1" applyProtection="1">
      <alignment horizontal="center" textRotation="90" readingOrder="1"/>
      <protection locked="0"/>
    </xf>
    <xf numFmtId="0" fontId="4" fillId="0" borderId="34" xfId="0" applyFont="1" applyBorder="1" applyAlignment="1">
      <alignment vertical="center" textRotation="90"/>
    </xf>
    <xf numFmtId="0" fontId="0" fillId="0" borderId="29" xfId="0" applyBorder="1" applyAlignment="1" applyProtection="1">
      <alignment horizontal="center" vertical="center" textRotation="90"/>
      <protection locked="0"/>
    </xf>
    <xf numFmtId="0" fontId="1" fillId="0" borderId="0" xfId="0" applyFont="1" applyBorder="1" applyAlignment="1">
      <alignment horizontal="left" vertical="center" textRotation="90"/>
    </xf>
    <xf numFmtId="49" fontId="4" fillId="0" borderId="29" xfId="0" applyNumberFormat="1" applyFont="1" applyBorder="1" applyAlignment="1" applyProtection="1">
      <alignment horizontal="center" vertical="center" textRotation="90"/>
      <protection locked="0"/>
    </xf>
    <xf numFmtId="0" fontId="1" fillId="0" borderId="0" xfId="0" applyFont="1" applyAlignment="1">
      <alignment horizontal="right" textRotation="90" wrapText="1"/>
    </xf>
    <xf numFmtId="0" fontId="4" fillId="0" borderId="29" xfId="0" applyFont="1" applyBorder="1" applyAlignment="1" applyProtection="1">
      <alignment horizontal="center" vertical="center" textRotation="90"/>
      <protection locked="0"/>
    </xf>
    <xf numFmtId="49" fontId="1" fillId="0" borderId="29" xfId="0" applyNumberFormat="1" applyFont="1" applyBorder="1" applyAlignment="1" applyProtection="1">
      <alignment horizontal="center" vertical="center" textRotation="90" wrapText="1"/>
      <protection locked="0"/>
    </xf>
    <xf numFmtId="49" fontId="1" fillId="0" borderId="29" xfId="0" applyNumberFormat="1" applyFont="1" applyBorder="1" applyAlignment="1" applyProtection="1">
      <alignment horizontal="center" vertical="center" textRotation="90" wrapText="1"/>
      <protection locked="0"/>
    </xf>
    <xf numFmtId="0" fontId="4" fillId="0" borderId="20" xfId="0" applyFont="1" applyBorder="1" applyAlignment="1" applyProtection="1">
      <alignment horizontal="center"/>
      <protection locked="0"/>
    </xf>
    <xf numFmtId="0" fontId="4" fillId="0" borderId="5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Alignment="1">
      <alignment horizontal="center"/>
    </xf>
    <xf numFmtId="0" fontId="0" fillId="0" borderId="15" xfId="0" applyNumberFormat="1" applyBorder="1" applyAlignment="1" applyProtection="1">
      <alignment horizontal="center"/>
      <protection locked="0"/>
    </xf>
    <xf numFmtId="49" fontId="4" fillId="0" borderId="15" xfId="0" applyNumberFormat="1" applyFont="1" applyBorder="1" applyAlignment="1" applyProtection="1">
      <alignment horizontal="center"/>
      <protection locked="0"/>
    </xf>
    <xf numFmtId="0" fontId="4" fillId="0" borderId="16" xfId="0" applyFont="1" applyBorder="1" applyAlignment="1">
      <alignment horizontal="center"/>
    </xf>
    <xf numFmtId="0" fontId="0" fillId="0" borderId="15" xfId="0" applyBorder="1" applyAlignment="1" applyProtection="1">
      <alignment horizontal="center"/>
      <protection locked="0"/>
    </xf>
    <xf numFmtId="0" fontId="1" fillId="0" borderId="0" xfId="0" applyNumberFormat="1" applyFont="1" applyAlignment="1" applyProtection="1">
      <alignment horizontal="center"/>
      <protection locked="0"/>
    </xf>
    <xf numFmtId="49" fontId="0" fillId="0" borderId="15"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4" fillId="0" borderId="0" xfId="0" applyFont="1" applyAlignment="1">
      <alignment horizontal="center" textRotation="90"/>
    </xf>
    <xf numFmtId="0" fontId="1" fillId="0" borderId="0" xfId="0" applyFont="1" applyAlignment="1">
      <alignment horizontal="center"/>
    </xf>
    <xf numFmtId="0" fontId="4" fillId="0" borderId="0" xfId="0" applyFont="1" applyBorder="1" applyAlignment="1">
      <alignment horizontal="center" vertical="center" textRotation="90"/>
    </xf>
    <xf numFmtId="0" fontId="4" fillId="0" borderId="34" xfId="0" applyFont="1" applyBorder="1" applyAlignment="1">
      <alignment horizontal="center" vertical="center" textRotation="90"/>
    </xf>
    <xf numFmtId="170" fontId="0" fillId="0" borderId="35" xfId="0" applyNumberFormat="1" applyBorder="1" applyAlignment="1" applyProtection="1">
      <alignment horizontal="center"/>
      <protection locked="0"/>
    </xf>
    <xf numFmtId="0" fontId="0" fillId="0" borderId="15" xfId="0" applyBorder="1" applyAlignment="1">
      <alignment horizontal="center"/>
    </xf>
    <xf numFmtId="170" fontId="0" fillId="0" borderId="17" xfId="0" applyNumberFormat="1" applyBorder="1" applyAlignment="1" applyProtection="1">
      <alignment horizontal="center"/>
      <protection locked="0"/>
    </xf>
    <xf numFmtId="49" fontId="1" fillId="0" borderId="29" xfId="0" applyNumberFormat="1" applyFont="1" applyBorder="1" applyAlignment="1" applyProtection="1">
      <alignment horizontal="center" textRotation="90" wrapText="1"/>
      <protection locked="0"/>
    </xf>
    <xf numFmtId="0" fontId="7" fillId="0" borderId="0" xfId="0" applyFont="1" applyAlignment="1">
      <alignment horizontal="right"/>
    </xf>
    <xf numFmtId="49" fontId="0" fillId="0" borderId="20" xfId="0" applyNumberFormat="1" applyBorder="1" applyAlignment="1" applyProtection="1">
      <alignment horizontal="center"/>
      <protection locked="0"/>
    </xf>
    <xf numFmtId="0" fontId="1" fillId="0" borderId="21" xfId="0" applyFont="1" applyBorder="1" applyAlignment="1">
      <alignment horizontal="center"/>
    </xf>
    <xf numFmtId="0" fontId="4" fillId="0" borderId="0" xfId="0" applyFont="1" applyAlignment="1">
      <alignment horizontal="center" vertical="center" textRotation="90"/>
    </xf>
    <xf numFmtId="0" fontId="0" fillId="0" borderId="0" xfId="0" applyBorder="1" applyAlignment="1" applyProtection="1">
      <alignment horizontal="center" vertical="center" textRotation="90"/>
      <protection locked="0"/>
    </xf>
    <xf numFmtId="0" fontId="1" fillId="0" borderId="0" xfId="0" applyFont="1" applyBorder="1" applyAlignment="1">
      <alignment horizontal="center" textRotation="90"/>
    </xf>
    <xf numFmtId="170" fontId="1" fillId="0" borderId="29" xfId="0" applyNumberFormat="1" applyFont="1" applyBorder="1" applyAlignment="1" applyProtection="1">
      <alignment horizontal="center" vertical="top" textRotation="90"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9525</xdr:colOff>
      <xdr:row>27</xdr:row>
      <xdr:rowOff>133350</xdr:rowOff>
    </xdr:from>
    <xdr:to>
      <xdr:col>47</xdr:col>
      <xdr:colOff>9525</xdr:colOff>
      <xdr:row>29</xdr:row>
      <xdr:rowOff>38100</xdr:rowOff>
    </xdr:to>
    <xdr:sp>
      <xdr:nvSpPr>
        <xdr:cNvPr id="1" name="AutoShape 6"/>
        <xdr:cNvSpPr>
          <a:spLocks/>
        </xdr:cNvSpPr>
      </xdr:nvSpPr>
      <xdr:spPr>
        <a:xfrm rot="5400000" flipH="1">
          <a:off x="15744825" y="4857750"/>
          <a:ext cx="342900" cy="2095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47</xdr:col>
      <xdr:colOff>76200</xdr:colOff>
      <xdr:row>27</xdr:row>
      <xdr:rowOff>142875</xdr:rowOff>
    </xdr:from>
    <xdr:to>
      <xdr:col>49</xdr:col>
      <xdr:colOff>161925</xdr:colOff>
      <xdr:row>29</xdr:row>
      <xdr:rowOff>47625</xdr:rowOff>
    </xdr:to>
    <xdr:sp>
      <xdr:nvSpPr>
        <xdr:cNvPr id="2" name="AutoShape 7"/>
        <xdr:cNvSpPr>
          <a:spLocks/>
        </xdr:cNvSpPr>
      </xdr:nvSpPr>
      <xdr:spPr>
        <a:xfrm rot="5400000" flipH="1">
          <a:off x="16154400" y="4867275"/>
          <a:ext cx="428625" cy="2095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72"/>
  <sheetViews>
    <sheetView showZeros="0" tabSelected="1" zoomScalePageLayoutView="0" workbookViewId="0" topLeftCell="A1">
      <selection activeCell="AB2" sqref="AB2"/>
    </sheetView>
  </sheetViews>
  <sheetFormatPr defaultColWidth="9.140625" defaultRowHeight="12.75"/>
  <cols>
    <col min="1" max="1" width="3.57421875" style="0" bestFit="1" customWidth="1"/>
    <col min="2" max="2" width="14.421875" style="0" customWidth="1"/>
    <col min="3" max="3" width="6.140625" style="0" customWidth="1"/>
    <col min="4" max="4" width="9.421875" style="0" customWidth="1"/>
    <col min="5" max="5" width="2.28125" style="0" bestFit="1" customWidth="1"/>
    <col min="6" max="6" width="7.8515625" style="0" bestFit="1" customWidth="1"/>
    <col min="7" max="7" width="6.28125" style="0" bestFit="1" customWidth="1"/>
    <col min="8" max="8" width="5.140625" style="0" customWidth="1"/>
    <col min="9" max="9" width="6.8515625" style="0" customWidth="1"/>
    <col min="10" max="10" width="4.28125" style="0" customWidth="1"/>
    <col min="11" max="11" width="2.28125" style="0" bestFit="1" customWidth="1"/>
    <col min="12" max="12" width="5.00390625" style="0" customWidth="1"/>
    <col min="13" max="13" width="5.140625" style="0" customWidth="1"/>
    <col min="14" max="14" width="6.57421875" style="0" customWidth="1"/>
    <col min="15" max="15" width="7.57421875" style="0" customWidth="1"/>
    <col min="16" max="16" width="8.00390625" style="0" customWidth="1"/>
    <col min="17" max="18" width="6.57421875" style="0" customWidth="1"/>
    <col min="19" max="19" width="7.00390625" style="0" customWidth="1"/>
    <col min="20" max="20" width="6.57421875" style="0" customWidth="1"/>
    <col min="21" max="21" width="6.00390625" style="0" customWidth="1"/>
    <col min="22" max="22" width="1.7109375" style="0" customWidth="1"/>
    <col min="23" max="23" width="6.140625" style="0" customWidth="1"/>
    <col min="24" max="24" width="1.7109375" style="0" customWidth="1"/>
    <col min="25" max="25" width="6.421875" style="0" customWidth="1"/>
    <col min="26" max="27" width="5.140625" style="0" customWidth="1"/>
    <col min="28" max="28" width="14.421875" style="0" bestFit="1" customWidth="1"/>
    <col min="29" max="29" width="6.8515625" style="0" customWidth="1"/>
    <col min="30" max="34" width="3.140625" style="0" customWidth="1"/>
    <col min="35" max="35" width="3.8515625" style="0" customWidth="1"/>
    <col min="37" max="37" width="2.7109375" style="0" customWidth="1"/>
    <col min="38" max="41" width="3.28125" style="0" customWidth="1"/>
    <col min="42" max="53" width="2.57421875" style="0" customWidth="1"/>
  </cols>
  <sheetData>
    <row r="1" spans="1:63" ht="18.75" customHeight="1" thickBot="1">
      <c r="A1" s="15" t="s">
        <v>45</v>
      </c>
      <c r="B1" s="15"/>
      <c r="C1" s="14"/>
      <c r="D1" s="146" t="s">
        <v>47</v>
      </c>
      <c r="E1" s="146"/>
      <c r="F1" s="146"/>
      <c r="G1" s="146"/>
      <c r="H1" s="146"/>
      <c r="I1" s="146"/>
      <c r="J1" s="146"/>
      <c r="K1" s="146"/>
      <c r="L1" s="146"/>
      <c r="M1" s="146"/>
      <c r="N1" s="146"/>
      <c r="O1" s="146"/>
      <c r="P1" s="146"/>
      <c r="Q1" s="146"/>
      <c r="R1" s="146"/>
      <c r="S1" s="146"/>
      <c r="T1" s="146"/>
      <c r="U1" s="146"/>
      <c r="V1" s="146"/>
      <c r="W1" s="146"/>
      <c r="X1" s="146"/>
      <c r="Y1" s="146"/>
      <c r="Z1" s="146"/>
      <c r="AA1" s="156" t="s">
        <v>46</v>
      </c>
      <c r="AB1" s="156"/>
      <c r="AC1" s="156"/>
      <c r="AD1" s="202" t="s">
        <v>106</v>
      </c>
      <c r="AE1" s="182"/>
      <c r="AF1" s="183" t="s">
        <v>82</v>
      </c>
      <c r="AG1" s="184" t="s">
        <v>105</v>
      </c>
      <c r="AH1" s="183" t="s">
        <v>83</v>
      </c>
      <c r="AI1" s="185" t="s">
        <v>98</v>
      </c>
      <c r="AJ1" s="181" t="s">
        <v>99</v>
      </c>
      <c r="AK1" s="187" t="s">
        <v>100</v>
      </c>
      <c r="AL1" s="188"/>
      <c r="AM1" s="183" t="s">
        <v>85</v>
      </c>
      <c r="AN1" s="188"/>
      <c r="AO1" s="183" t="s">
        <v>86</v>
      </c>
      <c r="AP1" s="204"/>
      <c r="AQ1" s="204"/>
      <c r="AR1" s="204"/>
      <c r="AS1" s="204"/>
      <c r="AT1" s="204"/>
      <c r="AU1" s="204"/>
      <c r="AV1" s="204"/>
      <c r="AW1" s="204"/>
      <c r="AX1" s="204"/>
      <c r="AY1" s="188"/>
      <c r="AZ1" s="205" t="s">
        <v>96</v>
      </c>
      <c r="BA1" s="204"/>
      <c r="BB1" s="22" t="s">
        <v>64</v>
      </c>
      <c r="BC1" s="196"/>
      <c r="BD1" s="196"/>
      <c r="BE1" s="196"/>
      <c r="BF1" s="196"/>
      <c r="BG1" s="85"/>
      <c r="BH1" s="86" t="s">
        <v>77</v>
      </c>
      <c r="BI1" s="86"/>
      <c r="BJ1" s="86"/>
      <c r="BK1" s="86"/>
    </row>
    <row r="2" spans="1:63" ht="12.75" customHeight="1" thickBot="1" thickTop="1">
      <c r="A2" s="157"/>
      <c r="B2" s="157"/>
      <c r="C2" s="157"/>
      <c r="D2" s="157"/>
      <c r="E2" s="157"/>
      <c r="F2" s="157"/>
      <c r="G2" s="157"/>
      <c r="H2" s="157"/>
      <c r="I2" s="157"/>
      <c r="J2" s="166"/>
      <c r="K2" s="166"/>
      <c r="L2" s="166"/>
      <c r="M2" s="166"/>
      <c r="N2" s="166"/>
      <c r="O2" s="2" t="s">
        <v>52</v>
      </c>
      <c r="P2" s="159" t="s">
        <v>53</v>
      </c>
      <c r="Q2" s="159"/>
      <c r="R2" s="159"/>
      <c r="S2" s="159"/>
      <c r="T2" s="159"/>
      <c r="U2" s="159"/>
      <c r="V2" s="159"/>
      <c r="W2" s="159"/>
      <c r="X2" s="159"/>
      <c r="Y2" s="18" t="s">
        <v>54</v>
      </c>
      <c r="Z2" s="50">
        <v>1</v>
      </c>
      <c r="AA2" s="3" t="s">
        <v>55</v>
      </c>
      <c r="AB2" s="50">
        <v>1</v>
      </c>
      <c r="AC2" s="18" t="s">
        <v>56</v>
      </c>
      <c r="AD2" s="202"/>
      <c r="AE2" s="182"/>
      <c r="AF2" s="183"/>
      <c r="AG2" s="184"/>
      <c r="AH2" s="183"/>
      <c r="AI2" s="185"/>
      <c r="AJ2" s="181"/>
      <c r="AK2" s="187"/>
      <c r="AL2" s="188"/>
      <c r="AM2" s="183"/>
      <c r="AN2" s="188"/>
      <c r="AO2" s="183"/>
      <c r="AP2" s="204"/>
      <c r="AQ2" s="204"/>
      <c r="AR2" s="204"/>
      <c r="AS2" s="204"/>
      <c r="AT2" s="204"/>
      <c r="AU2" s="204"/>
      <c r="AV2" s="204"/>
      <c r="AW2" s="204"/>
      <c r="AX2" s="204"/>
      <c r="AY2" s="188"/>
      <c r="AZ2" s="205"/>
      <c r="BA2" s="204"/>
      <c r="BB2" s="22" t="s">
        <v>65</v>
      </c>
      <c r="BC2" s="191"/>
      <c r="BD2" s="191"/>
      <c r="BE2" s="6" t="s">
        <v>66</v>
      </c>
      <c r="BF2" s="35"/>
      <c r="BG2" s="85"/>
      <c r="BH2" s="29" t="s">
        <v>80</v>
      </c>
      <c r="BI2" s="28" t="s">
        <v>78</v>
      </c>
      <c r="BJ2" s="192" t="s">
        <v>35</v>
      </c>
      <c r="BK2" s="193"/>
    </row>
    <row r="3" spans="1:63" ht="14.25" thickTop="1">
      <c r="A3" s="158" t="s">
        <v>48</v>
      </c>
      <c r="B3" s="158"/>
      <c r="C3" s="158"/>
      <c r="D3" s="158"/>
      <c r="E3" s="158"/>
      <c r="F3" s="158"/>
      <c r="G3" s="158"/>
      <c r="H3" s="158"/>
      <c r="I3" s="158"/>
      <c r="J3" s="85"/>
      <c r="K3" s="85"/>
      <c r="L3" s="85"/>
      <c r="M3" s="85"/>
      <c r="N3" s="85"/>
      <c r="O3" s="85"/>
      <c r="P3" s="160"/>
      <c r="Q3" s="160"/>
      <c r="R3" s="160"/>
      <c r="S3" s="160"/>
      <c r="T3" s="160"/>
      <c r="U3" s="160"/>
      <c r="V3" s="160"/>
      <c r="W3" s="160"/>
      <c r="X3" s="160"/>
      <c r="Y3" s="87"/>
      <c r="Z3" s="87"/>
      <c r="AA3" s="87"/>
      <c r="AB3" s="87"/>
      <c r="AC3" s="87"/>
      <c r="AD3" s="202"/>
      <c r="AE3" s="182"/>
      <c r="AF3" s="183"/>
      <c r="AG3" s="184"/>
      <c r="AH3" s="183"/>
      <c r="AI3" s="185"/>
      <c r="AJ3" s="181"/>
      <c r="AK3" s="187"/>
      <c r="AL3" s="188"/>
      <c r="AM3" s="183"/>
      <c r="AN3" s="188"/>
      <c r="AO3" s="183"/>
      <c r="AP3" s="204"/>
      <c r="AQ3" s="204"/>
      <c r="AR3" s="204"/>
      <c r="AS3" s="204"/>
      <c r="AT3" s="204"/>
      <c r="AU3" s="204"/>
      <c r="AV3" s="204"/>
      <c r="AW3" s="204"/>
      <c r="AX3" s="204"/>
      <c r="AY3" s="188"/>
      <c r="AZ3" s="205"/>
      <c r="BA3" s="204"/>
      <c r="BC3" s="194" t="s">
        <v>67</v>
      </c>
      <c r="BD3" s="194"/>
      <c r="BE3" s="194"/>
      <c r="BG3" s="85"/>
      <c r="BH3" s="62"/>
      <c r="BI3" s="63"/>
      <c r="BJ3" s="78"/>
      <c r="BK3" s="73"/>
    </row>
    <row r="4" spans="1:63" ht="12.75">
      <c r="A4" s="31" t="s">
        <v>49</v>
      </c>
      <c r="B4" s="5"/>
      <c r="C4" s="164">
        <v>40650</v>
      </c>
      <c r="D4" s="164"/>
      <c r="E4" s="16" t="s">
        <v>51</v>
      </c>
      <c r="F4" s="5"/>
      <c r="G4" s="163" t="s">
        <v>50</v>
      </c>
      <c r="H4" s="163"/>
      <c r="I4" s="165">
        <v>40663</v>
      </c>
      <c r="J4" s="165"/>
      <c r="K4" s="165"/>
      <c r="L4" s="165"/>
      <c r="M4" s="165"/>
      <c r="N4" s="17" t="s">
        <v>51</v>
      </c>
      <c r="O4" s="85"/>
      <c r="P4" s="160"/>
      <c r="Q4" s="160"/>
      <c r="R4" s="160"/>
      <c r="S4" s="160"/>
      <c r="T4" s="160"/>
      <c r="U4" s="160"/>
      <c r="V4" s="160"/>
      <c r="W4" s="160"/>
      <c r="X4" s="160"/>
      <c r="Y4" s="162" t="s">
        <v>103</v>
      </c>
      <c r="Z4" s="162"/>
      <c r="AA4" s="162"/>
      <c r="AB4" s="162"/>
      <c r="AC4" s="162"/>
      <c r="AD4" s="202"/>
      <c r="AE4" s="182"/>
      <c r="AF4" s="183"/>
      <c r="AG4" s="184"/>
      <c r="AH4" s="183"/>
      <c r="AI4" s="185"/>
      <c r="AJ4" s="181"/>
      <c r="AK4" s="187"/>
      <c r="AL4" s="188"/>
      <c r="AM4" s="183"/>
      <c r="AN4" s="188"/>
      <c r="AO4" s="183"/>
      <c r="AP4" s="204"/>
      <c r="AQ4" s="204"/>
      <c r="AR4" s="204"/>
      <c r="AS4" s="204"/>
      <c r="AT4" s="204"/>
      <c r="AU4" s="204"/>
      <c r="AV4" s="204"/>
      <c r="AW4" s="204"/>
      <c r="AX4" s="204"/>
      <c r="AY4" s="188"/>
      <c r="AZ4" s="205"/>
      <c r="BA4" s="204"/>
      <c r="BC4" s="85" t="s">
        <v>68</v>
      </c>
      <c r="BD4" s="85"/>
      <c r="BE4" s="85"/>
      <c r="BG4" s="85"/>
      <c r="BH4" s="64"/>
      <c r="BI4" s="65"/>
      <c r="BJ4" s="79"/>
      <c r="BK4" s="74"/>
    </row>
    <row r="5" spans="1:63" ht="12.75" customHeight="1" thickBot="1">
      <c r="A5" s="86"/>
      <c r="B5" s="86"/>
      <c r="C5" s="86"/>
      <c r="D5" s="86"/>
      <c r="E5" s="86"/>
      <c r="F5" s="86"/>
      <c r="G5" s="86"/>
      <c r="H5" s="86"/>
      <c r="I5" s="86"/>
      <c r="J5" s="86"/>
      <c r="K5" s="86"/>
      <c r="L5" s="86"/>
      <c r="M5" s="86"/>
      <c r="N5" s="86"/>
      <c r="O5" s="86"/>
      <c r="P5" s="161"/>
      <c r="Q5" s="161"/>
      <c r="R5" s="161"/>
      <c r="S5" s="161"/>
      <c r="T5" s="161"/>
      <c r="U5" s="161"/>
      <c r="V5" s="161"/>
      <c r="W5" s="161"/>
      <c r="X5" s="161"/>
      <c r="Y5" s="88"/>
      <c r="Z5" s="88"/>
      <c r="AA5" s="88"/>
      <c r="AB5" s="88"/>
      <c r="AC5" s="88"/>
      <c r="AD5" s="202"/>
      <c r="AE5" s="182"/>
      <c r="AF5" s="183"/>
      <c r="AG5" s="184"/>
      <c r="AH5" s="183"/>
      <c r="AI5" s="185"/>
      <c r="AJ5" s="181"/>
      <c r="AK5" s="187"/>
      <c r="AL5" s="188"/>
      <c r="AM5" s="183"/>
      <c r="AN5" s="188"/>
      <c r="AO5" s="183"/>
      <c r="AP5" s="204"/>
      <c r="AQ5" s="204"/>
      <c r="AR5" s="204"/>
      <c r="AS5" s="204"/>
      <c r="AT5" s="204"/>
      <c r="AU5" s="204"/>
      <c r="AV5" s="204"/>
      <c r="AW5" s="204"/>
      <c r="AX5" s="204"/>
      <c r="AY5" s="188"/>
      <c r="AZ5" s="205"/>
      <c r="BA5" s="204"/>
      <c r="BB5" s="195"/>
      <c r="BC5" s="195"/>
      <c r="BD5" s="195"/>
      <c r="BE5" s="195"/>
      <c r="BF5" s="195"/>
      <c r="BG5" s="85"/>
      <c r="BH5" s="64"/>
      <c r="BI5" s="66"/>
      <c r="BJ5" s="79"/>
      <c r="BK5" s="75"/>
    </row>
    <row r="6" spans="1:63" ht="12.75" customHeight="1" thickTop="1">
      <c r="A6" s="128" t="s">
        <v>42</v>
      </c>
      <c r="B6" s="128"/>
      <c r="C6" s="129"/>
      <c r="D6" s="137" t="s">
        <v>16</v>
      </c>
      <c r="E6" s="134"/>
      <c r="F6" s="135"/>
      <c r="G6" s="89" t="s">
        <v>25</v>
      </c>
      <c r="H6" s="90"/>
      <c r="I6" s="90"/>
      <c r="J6" s="90"/>
      <c r="K6" s="90"/>
      <c r="L6" s="91"/>
      <c r="M6" s="147" t="s">
        <v>26</v>
      </c>
      <c r="N6" s="148" t="s">
        <v>28</v>
      </c>
      <c r="O6" s="151" t="s">
        <v>27</v>
      </c>
      <c r="P6" s="154" t="s">
        <v>29</v>
      </c>
      <c r="Q6" s="110" t="s">
        <v>38</v>
      </c>
      <c r="R6" s="110"/>
      <c r="S6" s="110"/>
      <c r="T6" s="110"/>
      <c r="U6" s="110"/>
      <c r="V6" s="110"/>
      <c r="W6" s="110"/>
      <c r="X6" s="110"/>
      <c r="Y6" s="110"/>
      <c r="Z6" s="110"/>
      <c r="AA6" s="111"/>
      <c r="AB6" s="104" t="s">
        <v>39</v>
      </c>
      <c r="AC6" s="104" t="s">
        <v>41</v>
      </c>
      <c r="AD6" s="202"/>
      <c r="AE6" s="182"/>
      <c r="AF6" s="183"/>
      <c r="AG6" s="184"/>
      <c r="AH6" s="183"/>
      <c r="AI6" s="185"/>
      <c r="AJ6" s="181"/>
      <c r="AK6" s="187"/>
      <c r="AL6" s="188"/>
      <c r="AM6" s="183"/>
      <c r="AN6" s="188"/>
      <c r="AO6" s="183"/>
      <c r="AP6" s="204"/>
      <c r="AQ6" s="204"/>
      <c r="AR6" s="204"/>
      <c r="AS6" s="204"/>
      <c r="AT6" s="204"/>
      <c r="AU6" s="204"/>
      <c r="AV6" s="204"/>
      <c r="AW6" s="204"/>
      <c r="AX6" s="204"/>
      <c r="AY6" s="188"/>
      <c r="AZ6" s="205"/>
      <c r="BA6" s="204"/>
      <c r="BB6" s="197" t="s">
        <v>48</v>
      </c>
      <c r="BC6" s="197"/>
      <c r="BD6" s="197"/>
      <c r="BE6" s="197"/>
      <c r="BF6" s="197"/>
      <c r="BG6" s="85"/>
      <c r="BH6" s="64"/>
      <c r="BI6" s="66"/>
      <c r="BJ6" s="80"/>
      <c r="BK6" s="76"/>
    </row>
    <row r="7" spans="1:63" ht="24" customHeight="1">
      <c r="A7" s="130"/>
      <c r="B7" s="130"/>
      <c r="C7" s="131"/>
      <c r="D7" s="100"/>
      <c r="E7" s="136"/>
      <c r="F7" s="111"/>
      <c r="G7" s="94" t="s">
        <v>19</v>
      </c>
      <c r="H7" s="94" t="s">
        <v>20</v>
      </c>
      <c r="I7" s="94" t="s">
        <v>21</v>
      </c>
      <c r="J7" s="144" t="s">
        <v>22</v>
      </c>
      <c r="K7" s="99" t="s">
        <v>24</v>
      </c>
      <c r="L7" s="100"/>
      <c r="M7" s="104"/>
      <c r="N7" s="149"/>
      <c r="O7" s="152"/>
      <c r="P7" s="155"/>
      <c r="Q7" s="94" t="s">
        <v>61</v>
      </c>
      <c r="R7" s="94" t="s">
        <v>31</v>
      </c>
      <c r="S7" s="94" t="s">
        <v>32</v>
      </c>
      <c r="T7" s="112" t="s">
        <v>33</v>
      </c>
      <c r="U7" s="94" t="s">
        <v>34</v>
      </c>
      <c r="V7" s="107" t="s">
        <v>36</v>
      </c>
      <c r="W7" s="108"/>
      <c r="X7" s="109" t="s">
        <v>37</v>
      </c>
      <c r="Y7" s="108"/>
      <c r="Z7" s="105"/>
      <c r="AA7" s="105"/>
      <c r="AB7" s="104"/>
      <c r="AC7" s="104"/>
      <c r="AD7" s="202"/>
      <c r="AE7" s="182"/>
      <c r="AF7" s="183"/>
      <c r="AG7" s="184"/>
      <c r="AH7" s="183"/>
      <c r="AI7" s="185"/>
      <c r="AJ7" s="181"/>
      <c r="AK7" s="187"/>
      <c r="AL7" s="188"/>
      <c r="AM7" s="183"/>
      <c r="AN7" s="188"/>
      <c r="AO7" s="183"/>
      <c r="AP7" s="204"/>
      <c r="AQ7" s="204"/>
      <c r="AR7" s="204"/>
      <c r="AS7" s="204"/>
      <c r="AT7" s="204"/>
      <c r="AU7" s="204"/>
      <c r="AV7" s="204"/>
      <c r="AW7" s="204"/>
      <c r="AX7" s="204"/>
      <c r="AY7" s="188"/>
      <c r="AZ7" s="205"/>
      <c r="BA7" s="204"/>
      <c r="BB7" s="198" t="s">
        <v>103</v>
      </c>
      <c r="BC7" s="198"/>
      <c r="BD7" s="198"/>
      <c r="BE7" s="198"/>
      <c r="BF7" s="198"/>
      <c r="BG7" s="85"/>
      <c r="BH7" s="64"/>
      <c r="BI7" s="66"/>
      <c r="BJ7" s="79"/>
      <c r="BK7" s="75"/>
    </row>
    <row r="8" spans="1:63" ht="36" customHeight="1" thickBot="1">
      <c r="A8" s="132"/>
      <c r="B8" s="132"/>
      <c r="C8" s="133"/>
      <c r="D8" s="7" t="s">
        <v>44</v>
      </c>
      <c r="E8" s="52" t="s">
        <v>17</v>
      </c>
      <c r="F8" s="8" t="s">
        <v>18</v>
      </c>
      <c r="G8" s="95"/>
      <c r="H8" s="95"/>
      <c r="I8" s="95"/>
      <c r="J8" s="145"/>
      <c r="K8" s="10" t="s">
        <v>17</v>
      </c>
      <c r="L8" s="9" t="s">
        <v>23</v>
      </c>
      <c r="M8" s="95"/>
      <c r="N8" s="150"/>
      <c r="O8" s="153"/>
      <c r="P8" s="145"/>
      <c r="Q8" s="95"/>
      <c r="R8" s="95"/>
      <c r="S8" s="95"/>
      <c r="T8" s="113"/>
      <c r="U8" s="95"/>
      <c r="V8" s="10" t="s">
        <v>17</v>
      </c>
      <c r="W8" s="9" t="s">
        <v>35</v>
      </c>
      <c r="X8" s="12" t="s">
        <v>17</v>
      </c>
      <c r="Y8" s="13" t="s">
        <v>35</v>
      </c>
      <c r="Z8" s="106"/>
      <c r="AA8" s="106"/>
      <c r="AB8" s="11" t="s">
        <v>40</v>
      </c>
      <c r="AC8" s="95"/>
      <c r="AD8" s="202"/>
      <c r="AE8" s="182"/>
      <c r="AF8" s="183"/>
      <c r="AG8" s="184"/>
      <c r="AH8" s="183"/>
      <c r="AI8" s="185"/>
      <c r="AJ8" s="181"/>
      <c r="AK8" s="187"/>
      <c r="AL8" s="188"/>
      <c r="AM8" s="183"/>
      <c r="AN8" s="188"/>
      <c r="AO8" s="183"/>
      <c r="AP8" s="204"/>
      <c r="AQ8" s="204"/>
      <c r="AR8" s="204"/>
      <c r="AS8" s="204"/>
      <c r="AT8" s="204"/>
      <c r="AU8" s="204"/>
      <c r="AV8" s="204"/>
      <c r="AW8" s="204"/>
      <c r="AX8" s="204"/>
      <c r="AY8" s="188"/>
      <c r="AZ8" s="205"/>
      <c r="BA8" s="204"/>
      <c r="BB8" s="197"/>
      <c r="BC8" s="197"/>
      <c r="BD8" s="197"/>
      <c r="BE8" s="197"/>
      <c r="BF8" s="197"/>
      <c r="BG8" s="85"/>
      <c r="BH8" s="64"/>
      <c r="BI8" s="67"/>
      <c r="BJ8" s="79"/>
      <c r="BK8" s="75"/>
    </row>
    <row r="9" spans="1:63" ht="12" customHeight="1" thickTop="1">
      <c r="A9" s="114" t="s">
        <v>0</v>
      </c>
      <c r="B9" s="118"/>
      <c r="C9" s="119"/>
      <c r="D9" s="116"/>
      <c r="E9" s="117"/>
      <c r="F9" s="122"/>
      <c r="G9" s="122"/>
      <c r="H9" s="122"/>
      <c r="I9" s="122"/>
      <c r="J9" s="122"/>
      <c r="K9" s="122"/>
      <c r="L9" s="122"/>
      <c r="M9" s="53"/>
      <c r="N9" s="54"/>
      <c r="O9" s="81">
        <f>SUM(M9*N9)</f>
        <v>0</v>
      </c>
      <c r="P9" s="123">
        <f>O9+O10</f>
        <v>0</v>
      </c>
      <c r="Q9" s="122"/>
      <c r="R9" s="122"/>
      <c r="S9" s="122"/>
      <c r="T9" s="122"/>
      <c r="U9" s="122"/>
      <c r="V9" s="122"/>
      <c r="W9" s="122"/>
      <c r="X9" s="122"/>
      <c r="Y9" s="122"/>
      <c r="Z9" s="122"/>
      <c r="AA9" s="122"/>
      <c r="AB9" s="122"/>
      <c r="AC9" s="122"/>
      <c r="AD9" s="202"/>
      <c r="AE9" s="182"/>
      <c r="AF9" s="183"/>
      <c r="AG9" s="184"/>
      <c r="AH9" s="183"/>
      <c r="AI9" s="185"/>
      <c r="AJ9" s="181"/>
      <c r="AK9" s="187"/>
      <c r="AL9" s="188"/>
      <c r="AM9" s="183"/>
      <c r="AN9" s="188"/>
      <c r="AO9" s="183"/>
      <c r="AP9" s="204"/>
      <c r="AQ9" s="204"/>
      <c r="AR9" s="204"/>
      <c r="AS9" s="204"/>
      <c r="AT9" s="204"/>
      <c r="AU9" s="204"/>
      <c r="AV9" s="204"/>
      <c r="AW9" s="204"/>
      <c r="AX9" s="204"/>
      <c r="AY9" s="188"/>
      <c r="AZ9" s="205"/>
      <c r="BA9" s="204"/>
      <c r="BB9" s="21" t="s">
        <v>70</v>
      </c>
      <c r="BC9" s="21"/>
      <c r="BD9" s="3"/>
      <c r="BE9" s="23" t="s">
        <v>69</v>
      </c>
      <c r="BF9" s="83">
        <f>Payroll!AS41</f>
        <v>0</v>
      </c>
      <c r="BG9" s="85"/>
      <c r="BH9" s="58"/>
      <c r="BI9" s="48"/>
      <c r="BJ9" s="68"/>
      <c r="BK9" s="69"/>
    </row>
    <row r="10" spans="1:63" ht="12" customHeight="1">
      <c r="A10" s="115"/>
      <c r="B10" s="120"/>
      <c r="C10" s="121"/>
      <c r="D10" s="92"/>
      <c r="E10" s="93"/>
      <c r="F10" s="93"/>
      <c r="G10" s="93"/>
      <c r="H10" s="93"/>
      <c r="I10" s="93"/>
      <c r="J10" s="93"/>
      <c r="K10" s="93"/>
      <c r="L10" s="93"/>
      <c r="M10" s="55"/>
      <c r="N10" s="82">
        <f>ROUND((N9*1.5),2)</f>
        <v>0</v>
      </c>
      <c r="O10" s="81">
        <f aca="true" t="shared" si="0" ref="O10:O40">SUM(M10*N10)</f>
        <v>0</v>
      </c>
      <c r="P10" s="98"/>
      <c r="Q10" s="93"/>
      <c r="R10" s="93"/>
      <c r="S10" s="93"/>
      <c r="T10" s="93"/>
      <c r="U10" s="93"/>
      <c r="V10" s="93"/>
      <c r="W10" s="93"/>
      <c r="X10" s="93"/>
      <c r="Y10" s="93"/>
      <c r="Z10" s="93"/>
      <c r="AA10" s="93"/>
      <c r="AB10" s="93"/>
      <c r="AC10" s="93"/>
      <c r="AD10" s="202"/>
      <c r="AE10" s="182"/>
      <c r="AF10" s="183"/>
      <c r="AG10" s="184"/>
      <c r="AH10" s="183"/>
      <c r="AI10" s="185"/>
      <c r="AJ10" s="181"/>
      <c r="AK10" s="187"/>
      <c r="AL10" s="188"/>
      <c r="AM10" s="183"/>
      <c r="AN10" s="188"/>
      <c r="AO10" s="183"/>
      <c r="AP10" s="204"/>
      <c r="AQ10" s="204"/>
      <c r="AR10" s="204"/>
      <c r="AS10" s="204"/>
      <c r="AT10" s="204"/>
      <c r="AU10" s="204"/>
      <c r="AV10" s="204"/>
      <c r="AW10" s="204"/>
      <c r="AX10" s="204"/>
      <c r="AY10" s="188"/>
      <c r="AZ10" s="205"/>
      <c r="BA10" s="204"/>
      <c r="BB10" s="21" t="s">
        <v>38</v>
      </c>
      <c r="BC10" s="26"/>
      <c r="BD10" s="6"/>
      <c r="BE10" s="85"/>
      <c r="BF10" s="85"/>
      <c r="BG10" s="85"/>
      <c r="BH10" s="58"/>
      <c r="BI10" s="48"/>
      <c r="BJ10" s="68"/>
      <c r="BK10" s="69"/>
    </row>
    <row r="11" spans="1:63" ht="12" customHeight="1">
      <c r="A11" s="125" t="s">
        <v>1</v>
      </c>
      <c r="B11" s="126"/>
      <c r="C11" s="127"/>
      <c r="D11" s="92"/>
      <c r="E11" s="93"/>
      <c r="F11" s="93"/>
      <c r="G11" s="124"/>
      <c r="H11" s="93"/>
      <c r="I11" s="93"/>
      <c r="J11" s="93"/>
      <c r="K11" s="93"/>
      <c r="L11" s="96"/>
      <c r="M11" s="55"/>
      <c r="N11" s="56"/>
      <c r="O11" s="81">
        <f t="shared" si="0"/>
        <v>0</v>
      </c>
      <c r="P11" s="98">
        <f>O11+O12</f>
        <v>0</v>
      </c>
      <c r="Q11" s="96"/>
      <c r="R11" s="101"/>
      <c r="S11" s="101"/>
      <c r="T11" s="103"/>
      <c r="U11" s="93"/>
      <c r="V11" s="93"/>
      <c r="W11" s="93"/>
      <c r="X11" s="93"/>
      <c r="Y11" s="93"/>
      <c r="Z11" s="93"/>
      <c r="AA11" s="93"/>
      <c r="AB11" s="93"/>
      <c r="AC11" s="93"/>
      <c r="AD11" s="202"/>
      <c r="AE11" s="182"/>
      <c r="AF11" s="183"/>
      <c r="AG11" s="184"/>
      <c r="AH11" s="183"/>
      <c r="AI11" s="185"/>
      <c r="AJ11" s="181"/>
      <c r="AK11" s="189"/>
      <c r="AL11" s="188"/>
      <c r="AM11" s="183"/>
      <c r="AN11" s="188"/>
      <c r="AO11" s="183"/>
      <c r="AP11" s="204"/>
      <c r="AQ11" s="204"/>
      <c r="AR11" s="204"/>
      <c r="AS11" s="204"/>
      <c r="AT11" s="204"/>
      <c r="AU11" s="204"/>
      <c r="AV11" s="204"/>
      <c r="AW11" s="204"/>
      <c r="AX11" s="204"/>
      <c r="AY11" s="188"/>
      <c r="AZ11" s="205"/>
      <c r="BA11" s="204"/>
      <c r="BB11" s="21" t="s">
        <v>30</v>
      </c>
      <c r="BC11" s="26" t="s">
        <v>69</v>
      </c>
      <c r="BD11" s="36"/>
      <c r="BE11" s="85"/>
      <c r="BF11" s="85"/>
      <c r="BG11" s="85"/>
      <c r="BH11" s="58"/>
      <c r="BI11" s="48"/>
      <c r="BJ11" s="68"/>
      <c r="BK11" s="69"/>
    </row>
    <row r="12" spans="1:63" ht="12" customHeight="1">
      <c r="A12" s="125"/>
      <c r="B12" s="120"/>
      <c r="C12" s="121"/>
      <c r="D12" s="92"/>
      <c r="E12" s="93"/>
      <c r="F12" s="93"/>
      <c r="G12" s="93"/>
      <c r="H12" s="93"/>
      <c r="I12" s="93"/>
      <c r="J12" s="93"/>
      <c r="K12" s="93"/>
      <c r="L12" s="97"/>
      <c r="M12" s="55"/>
      <c r="N12" s="82">
        <f>ROUND((N11*1.5),2)</f>
        <v>0</v>
      </c>
      <c r="O12" s="81">
        <f t="shared" si="0"/>
        <v>0</v>
      </c>
      <c r="P12" s="98"/>
      <c r="Q12" s="97"/>
      <c r="R12" s="102"/>
      <c r="S12" s="102"/>
      <c r="T12" s="97"/>
      <c r="U12" s="93"/>
      <c r="V12" s="93"/>
      <c r="W12" s="93"/>
      <c r="X12" s="93"/>
      <c r="Y12" s="93"/>
      <c r="Z12" s="93"/>
      <c r="AA12" s="93"/>
      <c r="AB12" s="93"/>
      <c r="AC12" s="93"/>
      <c r="AD12" s="202"/>
      <c r="AE12" s="182"/>
      <c r="AF12" s="183"/>
      <c r="AG12" s="184"/>
      <c r="AH12" s="183"/>
      <c r="AI12" s="185"/>
      <c r="AJ12" s="181"/>
      <c r="AK12" s="190" t="e">
        <f>Payroll!#REF!</f>
        <v>#REF!</v>
      </c>
      <c r="AL12" s="188"/>
      <c r="AM12" s="183"/>
      <c r="AN12" s="188"/>
      <c r="AO12" s="183"/>
      <c r="AP12" s="204"/>
      <c r="AQ12" s="204"/>
      <c r="AR12" s="204"/>
      <c r="AS12" s="204"/>
      <c r="AT12" s="204"/>
      <c r="AU12" s="204"/>
      <c r="AV12" s="204"/>
      <c r="AW12" s="204"/>
      <c r="AX12" s="204"/>
      <c r="AY12" s="188"/>
      <c r="AZ12" s="205"/>
      <c r="BA12" s="204"/>
      <c r="BB12" s="21" t="s">
        <v>31</v>
      </c>
      <c r="BC12" s="26" t="s">
        <v>69</v>
      </c>
      <c r="BD12" s="37"/>
      <c r="BE12" s="85"/>
      <c r="BF12" s="85"/>
      <c r="BG12" s="85"/>
      <c r="BH12" s="59"/>
      <c r="BI12" s="48"/>
      <c r="BJ12" s="68"/>
      <c r="BK12" s="69"/>
    </row>
    <row r="13" spans="1:63" ht="12" customHeight="1">
      <c r="A13" s="125" t="s">
        <v>2</v>
      </c>
      <c r="B13" s="126"/>
      <c r="C13" s="127"/>
      <c r="D13" s="92"/>
      <c r="E13" s="93"/>
      <c r="F13" s="93"/>
      <c r="G13" s="93"/>
      <c r="H13" s="93"/>
      <c r="I13" s="93"/>
      <c r="J13" s="93"/>
      <c r="K13" s="93"/>
      <c r="L13" s="93"/>
      <c r="M13" s="55"/>
      <c r="N13" s="56"/>
      <c r="O13" s="81">
        <f t="shared" si="0"/>
        <v>0</v>
      </c>
      <c r="P13" s="98">
        <f>O13+O14</f>
        <v>0</v>
      </c>
      <c r="Q13" s="93"/>
      <c r="R13" s="93"/>
      <c r="S13" s="93"/>
      <c r="T13" s="93"/>
      <c r="U13" s="93"/>
      <c r="V13" s="93"/>
      <c r="W13" s="93"/>
      <c r="X13" s="93"/>
      <c r="Y13" s="93"/>
      <c r="Z13" s="93"/>
      <c r="AA13" s="93"/>
      <c r="AB13" s="93"/>
      <c r="AC13" s="93"/>
      <c r="AD13" s="202"/>
      <c r="AE13" s="182"/>
      <c r="AF13" s="183"/>
      <c r="AG13" s="184"/>
      <c r="AH13" s="183"/>
      <c r="AI13" s="186" t="s">
        <v>102</v>
      </c>
      <c r="AJ13" s="181"/>
      <c r="AK13" s="190" t="e">
        <f>Payroll!#REF!</f>
        <v>#REF!</v>
      </c>
      <c r="AL13" s="188"/>
      <c r="AM13" s="183"/>
      <c r="AN13" s="188"/>
      <c r="AO13" s="183"/>
      <c r="AP13" s="204"/>
      <c r="AQ13" s="204"/>
      <c r="AR13" s="204"/>
      <c r="AS13" s="204"/>
      <c r="AT13" s="204"/>
      <c r="AU13" s="204"/>
      <c r="AV13" s="204"/>
      <c r="AW13" s="204"/>
      <c r="AX13" s="204"/>
      <c r="AY13" s="188"/>
      <c r="AZ13" s="205"/>
      <c r="BA13" s="204"/>
      <c r="BB13" s="21" t="s">
        <v>32</v>
      </c>
      <c r="BC13" s="26" t="s">
        <v>69</v>
      </c>
      <c r="BD13" s="37"/>
      <c r="BE13" s="85"/>
      <c r="BF13" s="85"/>
      <c r="BG13" s="85"/>
      <c r="BH13" s="60"/>
      <c r="BI13" s="48"/>
      <c r="BJ13" s="68"/>
      <c r="BK13" s="69"/>
    </row>
    <row r="14" spans="1:63" ht="12" customHeight="1">
      <c r="A14" s="125"/>
      <c r="B14" s="120"/>
      <c r="C14" s="121"/>
      <c r="D14" s="92"/>
      <c r="E14" s="93"/>
      <c r="F14" s="93"/>
      <c r="G14" s="93"/>
      <c r="H14" s="93"/>
      <c r="I14" s="93"/>
      <c r="J14" s="93"/>
      <c r="K14" s="93"/>
      <c r="L14" s="93"/>
      <c r="M14" s="55"/>
      <c r="N14" s="82">
        <f>ROUND((N13*1.5),2)</f>
        <v>0</v>
      </c>
      <c r="O14" s="81">
        <f t="shared" si="0"/>
        <v>0</v>
      </c>
      <c r="P14" s="98"/>
      <c r="Q14" s="93"/>
      <c r="R14" s="93"/>
      <c r="S14" s="93"/>
      <c r="T14" s="93"/>
      <c r="U14" s="93"/>
      <c r="V14" s="93"/>
      <c r="W14" s="93"/>
      <c r="X14" s="93"/>
      <c r="Y14" s="93"/>
      <c r="Z14" s="93"/>
      <c r="AA14" s="93"/>
      <c r="AB14" s="93"/>
      <c r="AC14" s="93"/>
      <c r="AD14" s="202"/>
      <c r="AE14" s="182"/>
      <c r="AF14" s="183"/>
      <c r="AG14" s="184"/>
      <c r="AH14" s="183"/>
      <c r="AI14" s="186"/>
      <c r="AJ14" s="181"/>
      <c r="AK14" s="190" t="e">
        <f>Payroll!#REF!</f>
        <v>#REF!</v>
      </c>
      <c r="AL14" s="188"/>
      <c r="AM14" s="183"/>
      <c r="AN14" s="188"/>
      <c r="AO14" s="183"/>
      <c r="AP14" s="204"/>
      <c r="AQ14" s="204"/>
      <c r="AR14" s="204"/>
      <c r="AS14" s="204"/>
      <c r="AT14" s="204"/>
      <c r="AU14" s="204"/>
      <c r="AV14" s="204"/>
      <c r="AW14" s="204"/>
      <c r="AX14" s="204"/>
      <c r="AY14" s="188"/>
      <c r="AZ14" s="205"/>
      <c r="BA14" s="204"/>
      <c r="BB14" s="21" t="s">
        <v>33</v>
      </c>
      <c r="BC14" s="26" t="s">
        <v>69</v>
      </c>
      <c r="BD14" s="37"/>
      <c r="BE14" s="85"/>
      <c r="BF14" s="85"/>
      <c r="BG14" s="85"/>
      <c r="BH14" s="58"/>
      <c r="BI14" s="48"/>
      <c r="BJ14" s="68"/>
      <c r="BK14" s="69"/>
    </row>
    <row r="15" spans="1:63" ht="12" customHeight="1">
      <c r="A15" s="125" t="s">
        <v>3</v>
      </c>
      <c r="B15" s="126"/>
      <c r="C15" s="127"/>
      <c r="D15" s="92"/>
      <c r="E15" s="93"/>
      <c r="F15" s="93"/>
      <c r="G15" s="93"/>
      <c r="H15" s="93"/>
      <c r="I15" s="93"/>
      <c r="J15" s="93"/>
      <c r="K15" s="93"/>
      <c r="L15" s="93"/>
      <c r="M15" s="55"/>
      <c r="N15" s="56"/>
      <c r="O15" s="81">
        <f t="shared" si="0"/>
        <v>0</v>
      </c>
      <c r="P15" s="98">
        <f>O15+O16</f>
        <v>0</v>
      </c>
      <c r="Q15" s="93"/>
      <c r="R15" s="93"/>
      <c r="S15" s="93"/>
      <c r="T15" s="93"/>
      <c r="U15" s="93"/>
      <c r="V15" s="93"/>
      <c r="W15" s="93"/>
      <c r="X15" s="93"/>
      <c r="Y15" s="93"/>
      <c r="Z15" s="93"/>
      <c r="AA15" s="93"/>
      <c r="AB15" s="93"/>
      <c r="AC15" s="93"/>
      <c r="AD15" s="202"/>
      <c r="AE15" s="182"/>
      <c r="AF15" s="183"/>
      <c r="AG15" s="184"/>
      <c r="AH15" s="183"/>
      <c r="AI15" s="34" t="s">
        <v>66</v>
      </c>
      <c r="AJ15" s="181"/>
      <c r="AK15" s="190" t="e">
        <f>Payroll!#REF!</f>
        <v>#REF!</v>
      </c>
      <c r="AL15" s="188"/>
      <c r="AM15" s="183"/>
      <c r="AN15" s="188"/>
      <c r="AO15" s="183"/>
      <c r="AP15" s="204"/>
      <c r="AQ15" s="204"/>
      <c r="AR15" s="204"/>
      <c r="AS15" s="204"/>
      <c r="AT15" s="204"/>
      <c r="AU15" s="204"/>
      <c r="AV15" s="204"/>
      <c r="AW15" s="204"/>
      <c r="AX15" s="204"/>
      <c r="AY15" s="188"/>
      <c r="AZ15" s="205"/>
      <c r="BA15" s="204"/>
      <c r="BB15" s="21" t="s">
        <v>71</v>
      </c>
      <c r="BC15" s="26" t="s">
        <v>69</v>
      </c>
      <c r="BD15" s="36"/>
      <c r="BE15" s="85"/>
      <c r="BF15" s="85"/>
      <c r="BG15" s="85"/>
      <c r="BH15" s="58"/>
      <c r="BI15" s="49"/>
      <c r="BJ15" s="68"/>
      <c r="BK15" s="69"/>
    </row>
    <row r="16" spans="1:63" ht="12" customHeight="1">
      <c r="A16" s="125"/>
      <c r="B16" s="120"/>
      <c r="C16" s="121"/>
      <c r="D16" s="92"/>
      <c r="E16" s="93"/>
      <c r="F16" s="93"/>
      <c r="G16" s="93"/>
      <c r="H16" s="93"/>
      <c r="I16" s="93"/>
      <c r="J16" s="93"/>
      <c r="K16" s="93"/>
      <c r="L16" s="93"/>
      <c r="M16" s="55"/>
      <c r="N16" s="82">
        <f>ROUND((N15*1.5),2)</f>
        <v>0</v>
      </c>
      <c r="O16" s="81">
        <f t="shared" si="0"/>
        <v>0</v>
      </c>
      <c r="P16" s="98"/>
      <c r="Q16" s="93"/>
      <c r="R16" s="93"/>
      <c r="S16" s="93"/>
      <c r="T16" s="93"/>
      <c r="U16" s="93"/>
      <c r="V16" s="93"/>
      <c r="W16" s="93"/>
      <c r="X16" s="93"/>
      <c r="Y16" s="93"/>
      <c r="Z16" s="93"/>
      <c r="AA16" s="93"/>
      <c r="AB16" s="93"/>
      <c r="AC16" s="93"/>
      <c r="AD16" s="202"/>
      <c r="AE16" s="182"/>
      <c r="AF16" s="183"/>
      <c r="AG16" s="184"/>
      <c r="AH16" s="183"/>
      <c r="AI16" s="186" t="s">
        <v>102</v>
      </c>
      <c r="AJ16" s="181"/>
      <c r="AK16" s="190" t="e">
        <f>Payroll!#REF!</f>
        <v>#REF!</v>
      </c>
      <c r="AL16" s="188"/>
      <c r="AM16" s="183"/>
      <c r="AN16" s="188"/>
      <c r="AO16" s="183"/>
      <c r="AP16" s="204"/>
      <c r="AQ16" s="204"/>
      <c r="AR16" s="204"/>
      <c r="AS16" s="204"/>
      <c r="AT16" s="204"/>
      <c r="AU16" s="204"/>
      <c r="AV16" s="204"/>
      <c r="AW16" s="204"/>
      <c r="AX16" s="204"/>
      <c r="AY16" s="188"/>
      <c r="AZ16" s="205"/>
      <c r="BA16" s="204"/>
      <c r="BB16" s="21" t="s">
        <v>36</v>
      </c>
      <c r="BC16" s="26" t="s">
        <v>69</v>
      </c>
      <c r="BD16" s="36"/>
      <c r="BE16" s="85"/>
      <c r="BF16" s="85"/>
      <c r="BG16" s="85"/>
      <c r="BH16" s="59"/>
      <c r="BI16" s="48"/>
      <c r="BJ16" s="68"/>
      <c r="BK16" s="69"/>
    </row>
    <row r="17" spans="1:63" ht="12" customHeight="1">
      <c r="A17" s="125" t="s">
        <v>4</v>
      </c>
      <c r="B17" s="126"/>
      <c r="C17" s="127"/>
      <c r="D17" s="92"/>
      <c r="E17" s="93"/>
      <c r="F17" s="93"/>
      <c r="G17" s="93"/>
      <c r="H17" s="93"/>
      <c r="I17" s="93"/>
      <c r="J17" s="93"/>
      <c r="K17" s="93"/>
      <c r="L17" s="93"/>
      <c r="M17" s="55"/>
      <c r="N17" s="56"/>
      <c r="O17" s="81">
        <f t="shared" si="0"/>
        <v>0</v>
      </c>
      <c r="P17" s="98">
        <f>O17+O18</f>
        <v>0</v>
      </c>
      <c r="Q17" s="93"/>
      <c r="R17" s="93"/>
      <c r="S17" s="93"/>
      <c r="T17" s="93"/>
      <c r="U17" s="93"/>
      <c r="V17" s="93"/>
      <c r="W17" s="93"/>
      <c r="X17" s="93"/>
      <c r="Y17" s="93"/>
      <c r="Z17" s="93"/>
      <c r="AA17" s="93"/>
      <c r="AB17" s="93"/>
      <c r="AC17" s="93"/>
      <c r="AD17" s="202"/>
      <c r="AE17" s="182"/>
      <c r="AF17" s="183"/>
      <c r="AG17" s="184"/>
      <c r="AH17" s="183"/>
      <c r="AI17" s="186"/>
      <c r="AJ17" s="181"/>
      <c r="AK17" s="190" t="e">
        <f>Payroll!#REF!</f>
        <v>#REF!</v>
      </c>
      <c r="AL17" s="188"/>
      <c r="AM17" s="183"/>
      <c r="AN17" s="188"/>
      <c r="AO17" s="183"/>
      <c r="AP17" s="204"/>
      <c r="AQ17" s="204"/>
      <c r="AR17" s="204"/>
      <c r="AS17" s="204"/>
      <c r="AT17" s="204"/>
      <c r="AU17" s="204"/>
      <c r="AV17" s="204"/>
      <c r="AW17" s="204"/>
      <c r="AX17" s="204"/>
      <c r="AY17" s="188"/>
      <c r="AZ17" s="205"/>
      <c r="BA17" s="204"/>
      <c r="BB17" s="21" t="s">
        <v>37</v>
      </c>
      <c r="BC17" s="26" t="s">
        <v>69</v>
      </c>
      <c r="BD17" s="36"/>
      <c r="BE17" s="85"/>
      <c r="BF17" s="85"/>
      <c r="BG17" s="85"/>
      <c r="BH17" s="60"/>
      <c r="BI17" s="48"/>
      <c r="BJ17" s="70"/>
      <c r="BK17" s="69"/>
    </row>
    <row r="18" spans="1:63" ht="12" customHeight="1">
      <c r="A18" s="125"/>
      <c r="B18" s="120"/>
      <c r="C18" s="121"/>
      <c r="D18" s="92"/>
      <c r="E18" s="93"/>
      <c r="F18" s="93"/>
      <c r="G18" s="93"/>
      <c r="H18" s="93"/>
      <c r="I18" s="93"/>
      <c r="J18" s="93"/>
      <c r="K18" s="93"/>
      <c r="L18" s="93"/>
      <c r="M18" s="55"/>
      <c r="N18" s="82">
        <f>ROUND((N17*1.5),2)</f>
        <v>0</v>
      </c>
      <c r="O18" s="81">
        <f t="shared" si="0"/>
        <v>0</v>
      </c>
      <c r="P18" s="98"/>
      <c r="Q18" s="93"/>
      <c r="R18" s="93"/>
      <c r="S18" s="93"/>
      <c r="T18" s="93"/>
      <c r="U18" s="93"/>
      <c r="V18" s="93"/>
      <c r="W18" s="93"/>
      <c r="X18" s="93"/>
      <c r="Y18" s="93"/>
      <c r="Z18" s="93"/>
      <c r="AA18" s="93"/>
      <c r="AB18" s="93"/>
      <c r="AC18" s="93"/>
      <c r="AD18" s="202"/>
      <c r="AE18" s="182"/>
      <c r="AF18" s="183"/>
      <c r="AG18" s="184"/>
      <c r="AH18" s="183"/>
      <c r="AI18" s="215" t="s">
        <v>97</v>
      </c>
      <c r="AJ18" s="181"/>
      <c r="AK18" s="181" t="s">
        <v>101</v>
      </c>
      <c r="AL18" s="188"/>
      <c r="AM18" s="183"/>
      <c r="AN18" s="188"/>
      <c r="AO18" s="183"/>
      <c r="AP18" s="204"/>
      <c r="AQ18" s="204"/>
      <c r="AR18" s="204"/>
      <c r="AS18" s="204"/>
      <c r="AT18" s="204"/>
      <c r="AU18" s="204"/>
      <c r="AV18" s="204"/>
      <c r="AW18" s="204"/>
      <c r="AX18" s="204"/>
      <c r="AY18" s="188"/>
      <c r="AZ18" s="205"/>
      <c r="BA18" s="204"/>
      <c r="BB18" s="38"/>
      <c r="BC18" s="26" t="s">
        <v>69</v>
      </c>
      <c r="BD18" s="44"/>
      <c r="BE18" s="85"/>
      <c r="BF18" s="85"/>
      <c r="BG18" s="85"/>
      <c r="BH18" s="59"/>
      <c r="BI18" s="48"/>
      <c r="BJ18" s="68"/>
      <c r="BK18" s="69"/>
    </row>
    <row r="19" spans="1:63" ht="12" customHeight="1">
      <c r="A19" s="125" t="s">
        <v>5</v>
      </c>
      <c r="B19" s="126"/>
      <c r="C19" s="127"/>
      <c r="D19" s="92"/>
      <c r="E19" s="93"/>
      <c r="F19" s="93"/>
      <c r="G19" s="93"/>
      <c r="H19" s="93"/>
      <c r="I19" s="93"/>
      <c r="J19" s="93"/>
      <c r="K19" s="93"/>
      <c r="L19" s="93"/>
      <c r="M19" s="55"/>
      <c r="N19" s="56"/>
      <c r="O19" s="81">
        <f t="shared" si="0"/>
        <v>0</v>
      </c>
      <c r="P19" s="98">
        <f>O19+O20</f>
        <v>0</v>
      </c>
      <c r="Q19" s="93"/>
      <c r="R19" s="93"/>
      <c r="S19" s="93"/>
      <c r="T19" s="93"/>
      <c r="U19" s="93"/>
      <c r="V19" s="93"/>
      <c r="W19" s="93"/>
      <c r="X19" s="93"/>
      <c r="Y19" s="93"/>
      <c r="Z19" s="93"/>
      <c r="AA19" s="93"/>
      <c r="AB19" s="93"/>
      <c r="AC19" s="93"/>
      <c r="AD19" s="202"/>
      <c r="AE19" s="33" t="s">
        <v>81</v>
      </c>
      <c r="AF19" s="24"/>
      <c r="AG19" s="20" t="s">
        <v>55</v>
      </c>
      <c r="AH19" s="24"/>
      <c r="AI19" s="215"/>
      <c r="AJ19" s="181"/>
      <c r="AK19" s="181"/>
      <c r="AL19" s="181"/>
      <c r="AM19" s="85"/>
      <c r="AN19" s="85"/>
      <c r="AO19" s="85"/>
      <c r="AP19" s="204"/>
      <c r="AQ19" s="204"/>
      <c r="AR19" s="204"/>
      <c r="AS19" s="204"/>
      <c r="AT19" s="204"/>
      <c r="AU19" s="204"/>
      <c r="AV19" s="204"/>
      <c r="AW19" s="204"/>
      <c r="AX19" s="204"/>
      <c r="AY19" s="110"/>
      <c r="AZ19" s="110"/>
      <c r="BA19" s="204"/>
      <c r="BB19" s="39"/>
      <c r="BC19" s="26" t="s">
        <v>69</v>
      </c>
      <c r="BD19" s="37"/>
      <c r="BE19" s="85"/>
      <c r="BF19" s="85"/>
      <c r="BG19" s="85"/>
      <c r="BH19" s="61"/>
      <c r="BI19" s="48"/>
      <c r="BJ19" s="70"/>
      <c r="BK19" s="71"/>
    </row>
    <row r="20" spans="1:63" ht="12" customHeight="1" thickBot="1">
      <c r="A20" s="125"/>
      <c r="B20" s="120"/>
      <c r="C20" s="121"/>
      <c r="D20" s="92"/>
      <c r="E20" s="93"/>
      <c r="F20" s="93"/>
      <c r="G20" s="93"/>
      <c r="H20" s="93"/>
      <c r="I20" s="93"/>
      <c r="J20" s="93"/>
      <c r="K20" s="93"/>
      <c r="L20" s="93"/>
      <c r="M20" s="55"/>
      <c r="N20" s="82">
        <f>ROUND((N19*1.5),2)</f>
        <v>0</v>
      </c>
      <c r="O20" s="81">
        <f t="shared" si="0"/>
        <v>0</v>
      </c>
      <c r="P20" s="98"/>
      <c r="Q20" s="93"/>
      <c r="R20" s="93"/>
      <c r="S20" s="93"/>
      <c r="T20" s="93"/>
      <c r="U20" s="93"/>
      <c r="V20" s="93"/>
      <c r="W20" s="93"/>
      <c r="X20" s="93"/>
      <c r="Y20" s="93"/>
      <c r="Z20" s="93"/>
      <c r="AA20" s="93"/>
      <c r="AB20" s="93"/>
      <c r="AC20" s="93"/>
      <c r="AD20" s="202"/>
      <c r="AE20" s="213"/>
      <c r="AF20" s="213"/>
      <c r="AG20" s="214"/>
      <c r="AH20" s="204" t="s">
        <v>63</v>
      </c>
      <c r="AI20" s="215"/>
      <c r="AJ20" s="181"/>
      <c r="AK20" s="181"/>
      <c r="AL20" s="181"/>
      <c r="AM20" s="85"/>
      <c r="AN20" s="85"/>
      <c r="AO20" s="85"/>
      <c r="AP20" s="202" t="s">
        <v>87</v>
      </c>
      <c r="AQ20" s="203"/>
      <c r="AR20" s="203"/>
      <c r="AS20" s="203"/>
      <c r="AT20" s="203"/>
      <c r="AU20" s="203"/>
      <c r="AV20" s="203"/>
      <c r="AW20" s="203"/>
      <c r="AX20" s="203"/>
      <c r="AY20" s="110"/>
      <c r="AZ20" s="110"/>
      <c r="BA20" s="204"/>
      <c r="BB20" s="40"/>
      <c r="BC20" s="26" t="s">
        <v>69</v>
      </c>
      <c r="BD20" s="44"/>
      <c r="BE20" s="85"/>
      <c r="BF20" s="85"/>
      <c r="BG20" s="85"/>
      <c r="BH20" s="46" t="s">
        <v>70</v>
      </c>
      <c r="BI20" s="47" t="s">
        <v>69</v>
      </c>
      <c r="BJ20" s="77">
        <f>SUM(BJ3:BJ19)</f>
        <v>0</v>
      </c>
      <c r="BK20" s="72"/>
    </row>
    <row r="21" spans="1:63" ht="12" customHeight="1" thickTop="1">
      <c r="A21" s="125" t="s">
        <v>6</v>
      </c>
      <c r="B21" s="126"/>
      <c r="C21" s="127"/>
      <c r="D21" s="93"/>
      <c r="E21" s="93"/>
      <c r="F21" s="93"/>
      <c r="G21" s="93"/>
      <c r="H21" s="93"/>
      <c r="I21" s="93"/>
      <c r="J21" s="93"/>
      <c r="K21" s="93"/>
      <c r="L21" s="93"/>
      <c r="M21" s="57"/>
      <c r="N21" s="51"/>
      <c r="O21" s="81">
        <f t="shared" si="0"/>
        <v>0</v>
      </c>
      <c r="P21" s="98">
        <f>O21+O22</f>
        <v>0</v>
      </c>
      <c r="Q21" s="93"/>
      <c r="R21" s="93"/>
      <c r="S21" s="93"/>
      <c r="T21" s="93"/>
      <c r="U21" s="93"/>
      <c r="V21" s="93"/>
      <c r="W21" s="93"/>
      <c r="X21" s="93"/>
      <c r="Y21" s="93"/>
      <c r="Z21" s="93"/>
      <c r="AA21" s="93"/>
      <c r="AB21" s="93"/>
      <c r="AC21" s="93"/>
      <c r="AD21" s="202"/>
      <c r="AE21" s="213"/>
      <c r="AF21" s="213"/>
      <c r="AG21" s="214"/>
      <c r="AH21" s="204"/>
      <c r="AI21" s="215"/>
      <c r="AJ21" s="181"/>
      <c r="AK21" s="181"/>
      <c r="AL21" s="181"/>
      <c r="AM21" s="85"/>
      <c r="AN21" s="85"/>
      <c r="AO21" s="85"/>
      <c r="AP21" s="202"/>
      <c r="AQ21" s="203"/>
      <c r="AR21" s="203"/>
      <c r="AS21" s="203"/>
      <c r="AT21" s="203"/>
      <c r="AU21" s="203"/>
      <c r="AV21" s="203"/>
      <c r="AW21" s="203"/>
      <c r="AX21" s="203"/>
      <c r="AY21" s="110"/>
      <c r="AZ21" s="110"/>
      <c r="BA21" s="204"/>
      <c r="BB21" s="39"/>
      <c r="BC21" s="26" t="s">
        <v>69</v>
      </c>
      <c r="BD21" s="37"/>
      <c r="BE21" s="85"/>
      <c r="BF21" s="85"/>
      <c r="BG21" s="85"/>
      <c r="BH21" s="2" t="s">
        <v>79</v>
      </c>
      <c r="BI21" s="206"/>
      <c r="BJ21" s="206"/>
      <c r="BK21" s="206"/>
    </row>
    <row r="22" spans="1:63" ht="12" customHeight="1">
      <c r="A22" s="125"/>
      <c r="B22" s="120"/>
      <c r="C22" s="121"/>
      <c r="D22" s="93"/>
      <c r="E22" s="93"/>
      <c r="F22" s="93"/>
      <c r="G22" s="93"/>
      <c r="H22" s="93"/>
      <c r="I22" s="93"/>
      <c r="J22" s="93"/>
      <c r="K22" s="93"/>
      <c r="L22" s="93"/>
      <c r="M22" s="57"/>
      <c r="N22" s="82">
        <f>ROUND((N21*1.5),2)</f>
        <v>0</v>
      </c>
      <c r="O22" s="81">
        <f t="shared" si="0"/>
        <v>0</v>
      </c>
      <c r="P22" s="98"/>
      <c r="Q22" s="93"/>
      <c r="R22" s="93"/>
      <c r="S22" s="93"/>
      <c r="T22" s="93"/>
      <c r="U22" s="93"/>
      <c r="V22" s="93"/>
      <c r="W22" s="93"/>
      <c r="X22" s="93"/>
      <c r="Y22" s="93"/>
      <c r="Z22" s="93"/>
      <c r="AA22" s="93"/>
      <c r="AB22" s="93"/>
      <c r="AC22" s="93"/>
      <c r="AD22" s="202"/>
      <c r="AE22" s="213"/>
      <c r="AF22" s="213"/>
      <c r="AG22" s="214"/>
      <c r="AH22" s="204"/>
      <c r="AI22" s="215"/>
      <c r="AJ22" s="181"/>
      <c r="AK22" s="181"/>
      <c r="AL22" s="181"/>
      <c r="AM22" s="85"/>
      <c r="AN22" s="85"/>
      <c r="AO22" s="85"/>
      <c r="AP22" s="202"/>
      <c r="AQ22" s="202" t="s">
        <v>88</v>
      </c>
      <c r="AR22" s="202" t="s">
        <v>89</v>
      </c>
      <c r="AS22" s="202"/>
      <c r="AT22" s="202" t="s">
        <v>92</v>
      </c>
      <c r="AU22" s="202" t="s">
        <v>93</v>
      </c>
      <c r="AV22" s="202"/>
      <c r="AW22" s="202" t="s">
        <v>94</v>
      </c>
      <c r="AX22" s="202" t="s">
        <v>95</v>
      </c>
      <c r="AY22" s="110"/>
      <c r="AZ22" s="110"/>
      <c r="BA22" s="204"/>
      <c r="BB22" s="41"/>
      <c r="BC22" s="26" t="s">
        <v>69</v>
      </c>
      <c r="BD22" s="37"/>
      <c r="BE22" s="85"/>
      <c r="BF22" s="85"/>
      <c r="BG22" s="85"/>
      <c r="BH22" s="199"/>
      <c r="BI22" s="199"/>
      <c r="BJ22" s="199"/>
      <c r="BK22" s="199"/>
    </row>
    <row r="23" spans="1:63" ht="12" customHeight="1">
      <c r="A23" s="125" t="s">
        <v>7</v>
      </c>
      <c r="B23" s="126"/>
      <c r="C23" s="127"/>
      <c r="D23" s="93"/>
      <c r="E23" s="93"/>
      <c r="F23" s="93"/>
      <c r="G23" s="93"/>
      <c r="H23" s="93"/>
      <c r="I23" s="93"/>
      <c r="J23" s="93"/>
      <c r="K23" s="93"/>
      <c r="L23" s="93"/>
      <c r="M23" s="57"/>
      <c r="N23" s="51"/>
      <c r="O23" s="81">
        <f t="shared" si="0"/>
        <v>0</v>
      </c>
      <c r="P23" s="98">
        <f>O23+O24</f>
        <v>0</v>
      </c>
      <c r="Q23" s="93"/>
      <c r="R23" s="93"/>
      <c r="S23" s="93"/>
      <c r="T23" s="93"/>
      <c r="U23" s="93"/>
      <c r="V23" s="93"/>
      <c r="W23" s="93"/>
      <c r="X23" s="93"/>
      <c r="Y23" s="93"/>
      <c r="Z23" s="93"/>
      <c r="AA23" s="93"/>
      <c r="AB23" s="93"/>
      <c r="AC23" s="93"/>
      <c r="AD23" s="202"/>
      <c r="AE23" s="213"/>
      <c r="AF23" s="213"/>
      <c r="AG23" s="214"/>
      <c r="AH23" s="204"/>
      <c r="AI23" s="215"/>
      <c r="AJ23" s="181"/>
      <c r="AK23" s="181"/>
      <c r="AL23" s="181"/>
      <c r="AM23" s="85"/>
      <c r="AN23" s="85"/>
      <c r="AO23" s="85"/>
      <c r="AP23" s="202"/>
      <c r="AQ23" s="202"/>
      <c r="AR23" s="202"/>
      <c r="AS23" s="202"/>
      <c r="AT23" s="202"/>
      <c r="AU23" s="202"/>
      <c r="AV23" s="202"/>
      <c r="AW23" s="202"/>
      <c r="AX23" s="202"/>
      <c r="AY23" s="110"/>
      <c r="AZ23" s="110"/>
      <c r="BA23" s="204"/>
      <c r="BB23" s="42"/>
      <c r="BC23" s="26" t="s">
        <v>69</v>
      </c>
      <c r="BD23" s="44"/>
      <c r="BE23" s="85"/>
      <c r="BF23" s="85"/>
      <c r="BG23" s="85"/>
      <c r="BH23" s="199"/>
      <c r="BI23" s="199"/>
      <c r="BJ23" s="199"/>
      <c r="BK23" s="199"/>
    </row>
    <row r="24" spans="1:63" ht="12" customHeight="1">
      <c r="A24" s="125"/>
      <c r="B24" s="120"/>
      <c r="C24" s="121"/>
      <c r="D24" s="93"/>
      <c r="E24" s="93"/>
      <c r="F24" s="93"/>
      <c r="G24" s="93"/>
      <c r="H24" s="93"/>
      <c r="I24" s="93"/>
      <c r="J24" s="93"/>
      <c r="K24" s="93"/>
      <c r="L24" s="93"/>
      <c r="M24" s="57"/>
      <c r="N24" s="82">
        <f>ROUND((N23*1.5),2)</f>
        <v>0</v>
      </c>
      <c r="O24" s="81">
        <f t="shared" si="0"/>
        <v>0</v>
      </c>
      <c r="P24" s="98"/>
      <c r="Q24" s="93"/>
      <c r="R24" s="93"/>
      <c r="S24" s="93"/>
      <c r="T24" s="93"/>
      <c r="U24" s="93"/>
      <c r="V24" s="93"/>
      <c r="W24" s="93"/>
      <c r="X24" s="93"/>
      <c r="Y24" s="93"/>
      <c r="Z24" s="93"/>
      <c r="AA24" s="93"/>
      <c r="AB24" s="93"/>
      <c r="AC24" s="93"/>
      <c r="AD24" s="202"/>
      <c r="AE24" s="213"/>
      <c r="AF24" s="213"/>
      <c r="AG24" s="214"/>
      <c r="AH24" s="204"/>
      <c r="AI24" s="215"/>
      <c r="AJ24" s="181"/>
      <c r="AK24" s="181"/>
      <c r="AL24" s="181"/>
      <c r="AM24" s="85"/>
      <c r="AN24" s="85"/>
      <c r="AO24" s="85"/>
      <c r="AP24" s="202"/>
      <c r="AQ24" s="202"/>
      <c r="AR24" s="202"/>
      <c r="AS24" s="202"/>
      <c r="AT24" s="202"/>
      <c r="AU24" s="202"/>
      <c r="AV24" s="202"/>
      <c r="AW24" s="202"/>
      <c r="AX24" s="202"/>
      <c r="AY24" s="110"/>
      <c r="AZ24" s="110"/>
      <c r="BA24" s="204"/>
      <c r="BB24" s="43"/>
      <c r="BC24" s="26" t="s">
        <v>69</v>
      </c>
      <c r="BD24" s="37"/>
      <c r="BE24" s="85"/>
      <c r="BF24" s="85"/>
      <c r="BG24" s="85"/>
      <c r="BH24" s="199"/>
      <c r="BI24" s="199"/>
      <c r="BJ24" s="199"/>
      <c r="BK24" s="199"/>
    </row>
    <row r="25" spans="1:63" ht="12" customHeight="1">
      <c r="A25" s="125" t="s">
        <v>8</v>
      </c>
      <c r="B25" s="126"/>
      <c r="C25" s="127"/>
      <c r="D25" s="93"/>
      <c r="E25" s="93"/>
      <c r="F25" s="93"/>
      <c r="G25" s="93"/>
      <c r="H25" s="93"/>
      <c r="I25" s="93"/>
      <c r="J25" s="93"/>
      <c r="K25" s="93"/>
      <c r="L25" s="93"/>
      <c r="M25" s="57"/>
      <c r="N25" s="51"/>
      <c r="O25" s="81">
        <f t="shared" si="0"/>
        <v>0</v>
      </c>
      <c r="P25" s="98">
        <f>O25+O26</f>
        <v>0</v>
      </c>
      <c r="Q25" s="93"/>
      <c r="R25" s="93"/>
      <c r="S25" s="93"/>
      <c r="T25" s="93"/>
      <c r="U25" s="93"/>
      <c r="V25" s="93"/>
      <c r="W25" s="93"/>
      <c r="X25" s="93"/>
      <c r="Y25" s="93"/>
      <c r="Z25" s="93"/>
      <c r="AA25" s="93"/>
      <c r="AB25" s="93"/>
      <c r="AC25" s="93"/>
      <c r="AD25" s="202"/>
      <c r="AE25" s="213"/>
      <c r="AF25" s="213"/>
      <c r="AG25" s="214"/>
      <c r="AH25" s="204"/>
      <c r="AI25" s="215"/>
      <c r="AJ25" s="181"/>
      <c r="AK25" s="181"/>
      <c r="AL25" s="181"/>
      <c r="AM25" s="85"/>
      <c r="AN25" s="85"/>
      <c r="AO25" s="85"/>
      <c r="AP25" s="202"/>
      <c r="AQ25" s="202"/>
      <c r="AR25" s="202"/>
      <c r="AS25" s="202"/>
      <c r="AT25" s="202"/>
      <c r="AU25" s="202"/>
      <c r="AV25" s="202"/>
      <c r="AW25" s="202"/>
      <c r="AX25" s="202"/>
      <c r="AY25" s="110"/>
      <c r="AZ25" s="110"/>
      <c r="BA25" s="204"/>
      <c r="BB25" s="41"/>
      <c r="BC25" s="26" t="s">
        <v>69</v>
      </c>
      <c r="BD25" s="36"/>
      <c r="BE25" s="207"/>
      <c r="BF25" s="207"/>
      <c r="BG25" s="85"/>
      <c r="BH25" s="199"/>
      <c r="BI25" s="199"/>
      <c r="BJ25" s="199"/>
      <c r="BK25" s="199"/>
    </row>
    <row r="26" spans="1:63" ht="12" customHeight="1">
      <c r="A26" s="125"/>
      <c r="B26" s="120"/>
      <c r="C26" s="121"/>
      <c r="D26" s="93"/>
      <c r="E26" s="93"/>
      <c r="F26" s="93"/>
      <c r="G26" s="93"/>
      <c r="H26" s="93"/>
      <c r="I26" s="93"/>
      <c r="J26" s="93"/>
      <c r="K26" s="93"/>
      <c r="L26" s="93"/>
      <c r="M26" s="57"/>
      <c r="N26" s="82">
        <f>ROUND((N25*1.5),2)</f>
        <v>0</v>
      </c>
      <c r="O26" s="81">
        <f t="shared" si="0"/>
        <v>0</v>
      </c>
      <c r="P26" s="98"/>
      <c r="Q26" s="93"/>
      <c r="R26" s="93"/>
      <c r="S26" s="93"/>
      <c r="T26" s="93"/>
      <c r="U26" s="93"/>
      <c r="V26" s="93"/>
      <c r="W26" s="93"/>
      <c r="X26" s="93"/>
      <c r="Y26" s="93"/>
      <c r="Z26" s="93"/>
      <c r="AA26" s="93"/>
      <c r="AB26" s="93"/>
      <c r="AC26" s="93"/>
      <c r="AD26" s="202"/>
      <c r="AE26" s="213"/>
      <c r="AF26" s="213"/>
      <c r="AG26" s="214"/>
      <c r="AH26" s="204"/>
      <c r="AI26" s="215"/>
      <c r="AJ26" s="181"/>
      <c r="AK26" s="181"/>
      <c r="AL26" s="181"/>
      <c r="AM26" s="85"/>
      <c r="AN26" s="85"/>
      <c r="AO26" s="85"/>
      <c r="AP26" s="202"/>
      <c r="AQ26" s="202"/>
      <c r="AR26" s="202"/>
      <c r="AS26" s="202"/>
      <c r="AT26" s="202"/>
      <c r="AU26" s="202"/>
      <c r="AV26" s="202"/>
      <c r="AW26" s="202"/>
      <c r="AX26" s="202"/>
      <c r="AY26" s="110"/>
      <c r="AZ26" s="110"/>
      <c r="BA26" s="204"/>
      <c r="BB26" s="21" t="s">
        <v>72</v>
      </c>
      <c r="BC26" s="21"/>
      <c r="BE26" s="23" t="s">
        <v>69</v>
      </c>
      <c r="BF26" s="37"/>
      <c r="BG26" s="85"/>
      <c r="BH26" s="199"/>
      <c r="BI26" s="199"/>
      <c r="BJ26" s="199"/>
      <c r="BK26" s="199"/>
    </row>
    <row r="27" spans="1:63" ht="12" customHeight="1" thickBot="1">
      <c r="A27" s="125" t="s">
        <v>9</v>
      </c>
      <c r="B27" s="126"/>
      <c r="C27" s="127"/>
      <c r="D27" s="93"/>
      <c r="E27" s="93"/>
      <c r="F27" s="93"/>
      <c r="G27" s="93"/>
      <c r="H27" s="93"/>
      <c r="I27" s="93"/>
      <c r="J27" s="93"/>
      <c r="K27" s="93"/>
      <c r="L27" s="93"/>
      <c r="M27" s="57"/>
      <c r="N27" s="51"/>
      <c r="O27" s="81">
        <f t="shared" si="0"/>
        <v>0</v>
      </c>
      <c r="P27" s="98">
        <f>O27+O28</f>
        <v>0</v>
      </c>
      <c r="Q27" s="93"/>
      <c r="R27" s="93"/>
      <c r="S27" s="93"/>
      <c r="T27" s="93"/>
      <c r="U27" s="93"/>
      <c r="V27" s="93"/>
      <c r="W27" s="93"/>
      <c r="X27" s="93"/>
      <c r="Y27" s="93"/>
      <c r="Z27" s="93"/>
      <c r="AA27" s="93"/>
      <c r="AB27" s="93"/>
      <c r="AC27" s="93"/>
      <c r="AD27" s="202"/>
      <c r="AE27" s="213"/>
      <c r="AF27" s="213"/>
      <c r="AG27" s="214"/>
      <c r="AH27" s="204"/>
      <c r="AI27" s="215"/>
      <c r="AJ27" s="181"/>
      <c r="AK27" s="181"/>
      <c r="AL27" s="181"/>
      <c r="AM27" s="85"/>
      <c r="AN27" s="85"/>
      <c r="AO27" s="85"/>
      <c r="AP27" s="202"/>
      <c r="AQ27" s="202"/>
      <c r="AR27" s="202"/>
      <c r="AS27" s="202"/>
      <c r="AT27" s="202"/>
      <c r="AU27" s="202"/>
      <c r="AV27" s="202"/>
      <c r="AW27" s="202"/>
      <c r="AX27" s="202"/>
      <c r="AY27" s="110"/>
      <c r="AZ27" s="110"/>
      <c r="BA27" s="204"/>
      <c r="BB27" s="4"/>
      <c r="BC27" s="4"/>
      <c r="BD27" s="4"/>
      <c r="BE27" s="4"/>
      <c r="BF27" s="4"/>
      <c r="BG27" s="85"/>
      <c r="BH27" s="199"/>
      <c r="BI27" s="199"/>
      <c r="BJ27" s="199"/>
      <c r="BK27" s="199"/>
    </row>
    <row r="28" spans="1:63" ht="12" customHeight="1" thickTop="1">
      <c r="A28" s="125"/>
      <c r="B28" s="120"/>
      <c r="C28" s="121"/>
      <c r="D28" s="93"/>
      <c r="E28" s="93"/>
      <c r="F28" s="93"/>
      <c r="G28" s="93"/>
      <c r="H28" s="93"/>
      <c r="I28" s="93"/>
      <c r="J28" s="93"/>
      <c r="K28" s="93"/>
      <c r="L28" s="93"/>
      <c r="M28" s="57"/>
      <c r="N28" s="82">
        <f>ROUND((N27*1.5),2)</f>
        <v>0</v>
      </c>
      <c r="O28" s="81">
        <f t="shared" si="0"/>
        <v>0</v>
      </c>
      <c r="P28" s="98"/>
      <c r="Q28" s="93"/>
      <c r="R28" s="93"/>
      <c r="S28" s="93"/>
      <c r="T28" s="93"/>
      <c r="U28" s="93"/>
      <c r="V28" s="93"/>
      <c r="W28" s="93"/>
      <c r="X28" s="93"/>
      <c r="Y28" s="93"/>
      <c r="Z28" s="93"/>
      <c r="AA28" s="93"/>
      <c r="AB28" s="93"/>
      <c r="AC28" s="93"/>
      <c r="AD28" s="202"/>
      <c r="AE28" s="213"/>
      <c r="AF28" s="213"/>
      <c r="AG28" s="214"/>
      <c r="AH28" s="204"/>
      <c r="AI28" s="215"/>
      <c r="AJ28" s="181"/>
      <c r="AK28" s="181"/>
      <c r="AL28" s="181"/>
      <c r="AM28" s="85"/>
      <c r="AN28" s="85"/>
      <c r="AO28" s="85"/>
      <c r="AP28" s="202"/>
      <c r="AQ28" s="202"/>
      <c r="AR28" s="202"/>
      <c r="AS28" s="202"/>
      <c r="AT28" s="202"/>
      <c r="AU28" s="202"/>
      <c r="AV28" s="202"/>
      <c r="AW28" s="202"/>
      <c r="AX28" s="202"/>
      <c r="AY28" s="110"/>
      <c r="AZ28" s="110"/>
      <c r="BA28" s="204"/>
      <c r="BB28" s="26" t="s">
        <v>73</v>
      </c>
      <c r="BC28" s="208"/>
      <c r="BD28" s="208"/>
      <c r="BE28">
        <v>20</v>
      </c>
      <c r="BF28" s="45"/>
      <c r="BG28" s="85"/>
      <c r="BH28" s="199"/>
      <c r="BI28" s="199"/>
      <c r="BJ28" s="199"/>
      <c r="BK28" s="199"/>
    </row>
    <row r="29" spans="1:63" ht="12" customHeight="1">
      <c r="A29" s="125" t="s">
        <v>10</v>
      </c>
      <c r="B29" s="126"/>
      <c r="C29" s="127"/>
      <c r="D29" s="93"/>
      <c r="E29" s="93"/>
      <c r="F29" s="93"/>
      <c r="G29" s="93"/>
      <c r="H29" s="93"/>
      <c r="I29" s="93"/>
      <c r="J29" s="93"/>
      <c r="K29" s="93"/>
      <c r="L29" s="93"/>
      <c r="M29" s="57"/>
      <c r="N29" s="51"/>
      <c r="O29" s="81">
        <f t="shared" si="0"/>
        <v>0</v>
      </c>
      <c r="P29" s="98">
        <f>O29+O30</f>
        <v>0</v>
      </c>
      <c r="Q29" s="93"/>
      <c r="R29" s="93"/>
      <c r="S29" s="93"/>
      <c r="T29" s="93"/>
      <c r="U29" s="93"/>
      <c r="V29" s="93"/>
      <c r="W29" s="93"/>
      <c r="X29" s="93"/>
      <c r="Y29" s="93"/>
      <c r="Z29" s="93"/>
      <c r="AA29" s="93"/>
      <c r="AB29" s="93"/>
      <c r="AC29" s="93"/>
      <c r="AD29" s="202"/>
      <c r="AE29" s="213"/>
      <c r="AF29" s="213"/>
      <c r="AG29" s="214"/>
      <c r="AH29" s="204"/>
      <c r="AI29" s="215"/>
      <c r="AJ29" s="181"/>
      <c r="AK29" s="181"/>
      <c r="AL29" s="209" t="s">
        <v>107</v>
      </c>
      <c r="AM29" s="85"/>
      <c r="AN29" s="85"/>
      <c r="AO29" s="85"/>
      <c r="AP29" s="202"/>
      <c r="AQ29" s="202"/>
      <c r="AR29" s="202"/>
      <c r="AS29" s="202"/>
      <c r="AT29" s="202"/>
      <c r="AU29" s="32"/>
      <c r="AV29" s="202"/>
      <c r="AW29" s="202"/>
      <c r="AX29" s="202"/>
      <c r="AY29" s="110"/>
      <c r="AZ29" s="110"/>
      <c r="BA29" s="204"/>
      <c r="BB29" s="210" t="s">
        <v>74</v>
      </c>
      <c r="BC29" s="210"/>
      <c r="BD29" s="37"/>
      <c r="BE29" s="85"/>
      <c r="BF29" s="85"/>
      <c r="BG29" s="85"/>
      <c r="BH29" s="199"/>
      <c r="BI29" s="199"/>
      <c r="BJ29" s="199"/>
      <c r="BK29" s="199"/>
    </row>
    <row r="30" spans="1:63" ht="12" customHeight="1">
      <c r="A30" s="125"/>
      <c r="B30" s="120"/>
      <c r="C30" s="121"/>
      <c r="D30" s="93"/>
      <c r="E30" s="93"/>
      <c r="F30" s="93"/>
      <c r="G30" s="93"/>
      <c r="H30" s="93"/>
      <c r="I30" s="93"/>
      <c r="J30" s="93"/>
      <c r="K30" s="93"/>
      <c r="L30" s="93"/>
      <c r="M30" s="57"/>
      <c r="N30" s="82">
        <f>ROUND((N29*1.5),2)</f>
        <v>0</v>
      </c>
      <c r="O30" s="81">
        <f t="shared" si="0"/>
        <v>0</v>
      </c>
      <c r="P30" s="98"/>
      <c r="Q30" s="93"/>
      <c r="R30" s="93"/>
      <c r="S30" s="93"/>
      <c r="T30" s="93"/>
      <c r="U30" s="93"/>
      <c r="V30" s="93"/>
      <c r="W30" s="93"/>
      <c r="X30" s="93"/>
      <c r="Y30" s="93"/>
      <c r="Z30" s="93"/>
      <c r="AA30" s="93"/>
      <c r="AB30" s="93"/>
      <c r="AC30" s="93"/>
      <c r="AD30" s="202"/>
      <c r="AE30" s="213"/>
      <c r="AF30" s="213"/>
      <c r="AG30" s="214"/>
      <c r="AH30" s="204"/>
      <c r="AI30" s="215"/>
      <c r="AJ30" s="181"/>
      <c r="AK30" s="181"/>
      <c r="AL30" s="209"/>
      <c r="AM30" s="85"/>
      <c r="AN30" s="85"/>
      <c r="AO30" s="85"/>
      <c r="AP30" s="202"/>
      <c r="AQ30" s="202"/>
      <c r="AR30" s="202"/>
      <c r="AS30" s="202"/>
      <c r="AT30" s="202"/>
      <c r="AU30" s="202"/>
      <c r="AV30" s="202"/>
      <c r="AW30" s="202"/>
      <c r="AX30" s="202"/>
      <c r="AY30" s="110"/>
      <c r="AZ30" s="110"/>
      <c r="BA30" s="204"/>
      <c r="BB30" s="200"/>
      <c r="BC30" s="200"/>
      <c r="BD30" s="200"/>
      <c r="BE30" s="200"/>
      <c r="BF30" s="200"/>
      <c r="BG30" s="85"/>
      <c r="BH30" s="199"/>
      <c r="BI30" s="199"/>
      <c r="BJ30" s="199"/>
      <c r="BK30" s="199"/>
    </row>
    <row r="31" spans="1:63" ht="12" customHeight="1">
      <c r="A31" s="125" t="s">
        <v>11</v>
      </c>
      <c r="B31" s="126"/>
      <c r="C31" s="127"/>
      <c r="D31" s="93"/>
      <c r="E31" s="93"/>
      <c r="F31" s="93"/>
      <c r="G31" s="93"/>
      <c r="H31" s="93"/>
      <c r="I31" s="93"/>
      <c r="J31" s="93"/>
      <c r="K31" s="93"/>
      <c r="L31" s="93"/>
      <c r="M31" s="57"/>
      <c r="N31" s="51"/>
      <c r="O31" s="81">
        <f t="shared" si="0"/>
        <v>0</v>
      </c>
      <c r="P31" s="98">
        <f>O31+O32</f>
        <v>0</v>
      </c>
      <c r="Q31" s="93"/>
      <c r="R31" s="93"/>
      <c r="S31" s="93"/>
      <c r="T31" s="93"/>
      <c r="U31" s="93"/>
      <c r="V31" s="93"/>
      <c r="W31" s="93"/>
      <c r="X31" s="93"/>
      <c r="Y31" s="93"/>
      <c r="Z31" s="93"/>
      <c r="AA31" s="93"/>
      <c r="AB31" s="93"/>
      <c r="AC31" s="93"/>
      <c r="AD31" s="202"/>
      <c r="AE31" s="213"/>
      <c r="AF31" s="213"/>
      <c r="AG31" s="214"/>
      <c r="AH31" s="204"/>
      <c r="AI31" s="215"/>
      <c r="AJ31" s="181"/>
      <c r="AK31" s="181"/>
      <c r="AL31" s="30">
        <v>20</v>
      </c>
      <c r="AM31" s="85"/>
      <c r="AN31" s="85"/>
      <c r="AO31" s="85"/>
      <c r="AP31" s="202"/>
      <c r="AQ31" s="202"/>
      <c r="AR31" s="202"/>
      <c r="AS31" s="202"/>
      <c r="AT31" s="202" t="s">
        <v>90</v>
      </c>
      <c r="AU31" s="202"/>
      <c r="AV31" s="202"/>
      <c r="AW31" s="202" t="s">
        <v>91</v>
      </c>
      <c r="AX31" s="202"/>
      <c r="AY31" s="110"/>
      <c r="AZ31" s="110"/>
      <c r="BA31" s="204"/>
      <c r="BB31" s="211"/>
      <c r="BC31" s="211"/>
      <c r="BD31" s="211"/>
      <c r="BE31" s="211"/>
      <c r="BF31" s="211"/>
      <c r="BG31" s="85"/>
      <c r="BH31" s="199"/>
      <c r="BI31" s="199"/>
      <c r="BJ31" s="199"/>
      <c r="BK31" s="199"/>
    </row>
    <row r="32" spans="1:63" ht="12" customHeight="1">
      <c r="A32" s="125"/>
      <c r="B32" s="120"/>
      <c r="C32" s="121"/>
      <c r="D32" s="93"/>
      <c r="E32" s="93"/>
      <c r="F32" s="93"/>
      <c r="G32" s="93"/>
      <c r="H32" s="93"/>
      <c r="I32" s="93"/>
      <c r="J32" s="93"/>
      <c r="K32" s="93"/>
      <c r="L32" s="93"/>
      <c r="M32" s="57"/>
      <c r="N32" s="82">
        <f>ROUND((N31*1.5),2)</f>
        <v>0</v>
      </c>
      <c r="O32" s="81">
        <f t="shared" si="0"/>
        <v>0</v>
      </c>
      <c r="P32" s="98"/>
      <c r="Q32" s="93"/>
      <c r="R32" s="93"/>
      <c r="S32" s="93"/>
      <c r="T32" s="93"/>
      <c r="U32" s="93"/>
      <c r="V32" s="93"/>
      <c r="W32" s="93"/>
      <c r="X32" s="93"/>
      <c r="Y32" s="93"/>
      <c r="Z32" s="93"/>
      <c r="AA32" s="93"/>
      <c r="AB32" s="93"/>
      <c r="AC32" s="93"/>
      <c r="AD32" s="202"/>
      <c r="AE32" s="213"/>
      <c r="AF32" s="213"/>
      <c r="AG32" s="214"/>
      <c r="AH32" s="204"/>
      <c r="AI32" s="215"/>
      <c r="AJ32" s="181"/>
      <c r="AK32" s="181"/>
      <c r="AL32" s="216">
        <f ca="1">TODAY()</f>
        <v>40661</v>
      </c>
      <c r="AM32" s="85"/>
      <c r="AN32" s="85"/>
      <c r="AO32" s="85"/>
      <c r="AP32" s="202"/>
      <c r="AQ32" s="202"/>
      <c r="AR32" s="202"/>
      <c r="AS32" s="202"/>
      <c r="AT32" s="202"/>
      <c r="AU32" s="202"/>
      <c r="AV32" s="202"/>
      <c r="AW32" s="202"/>
      <c r="AX32" s="202"/>
      <c r="AY32" s="110"/>
      <c r="AZ32" s="110"/>
      <c r="BA32" s="204"/>
      <c r="BB32" s="211"/>
      <c r="BC32" s="211"/>
      <c r="BD32" s="211"/>
      <c r="BE32" s="211"/>
      <c r="BF32" s="211"/>
      <c r="BG32" s="85"/>
      <c r="BH32" s="199"/>
      <c r="BI32" s="199"/>
      <c r="BJ32" s="199"/>
      <c r="BK32" s="199"/>
    </row>
    <row r="33" spans="1:63" ht="12" customHeight="1">
      <c r="A33" s="125" t="s">
        <v>12</v>
      </c>
      <c r="B33" s="126"/>
      <c r="C33" s="127"/>
      <c r="D33" s="93"/>
      <c r="E33" s="93"/>
      <c r="F33" s="93"/>
      <c r="G33" s="93"/>
      <c r="H33" s="93"/>
      <c r="I33" s="93"/>
      <c r="J33" s="93"/>
      <c r="K33" s="93"/>
      <c r="L33" s="93"/>
      <c r="M33" s="57"/>
      <c r="N33" s="51"/>
      <c r="O33" s="81">
        <f t="shared" si="0"/>
        <v>0</v>
      </c>
      <c r="P33" s="98">
        <f>O33+O34</f>
        <v>0</v>
      </c>
      <c r="Q33" s="93"/>
      <c r="R33" s="93"/>
      <c r="S33" s="93"/>
      <c r="T33" s="93"/>
      <c r="U33" s="93"/>
      <c r="V33" s="93"/>
      <c r="W33" s="93"/>
      <c r="X33" s="93"/>
      <c r="Y33" s="93"/>
      <c r="Z33" s="93"/>
      <c r="AA33" s="93"/>
      <c r="AB33" s="93"/>
      <c r="AC33" s="93"/>
      <c r="AD33" s="202"/>
      <c r="AE33" s="213"/>
      <c r="AF33" s="213"/>
      <c r="AG33" s="214"/>
      <c r="AH33" s="204"/>
      <c r="AI33" s="215"/>
      <c r="AJ33" s="181"/>
      <c r="AK33" s="181"/>
      <c r="AL33" s="216"/>
      <c r="AM33" s="85"/>
      <c r="AN33" s="85"/>
      <c r="AO33" s="85"/>
      <c r="AP33" s="202"/>
      <c r="AQ33" s="202"/>
      <c r="AR33" s="202"/>
      <c r="AS33" s="202"/>
      <c r="AT33" s="202"/>
      <c r="AU33" s="202"/>
      <c r="AV33" s="202"/>
      <c r="AW33" s="202"/>
      <c r="AX33" s="202"/>
      <c r="AY33" s="110"/>
      <c r="AZ33" s="110"/>
      <c r="BA33" s="204"/>
      <c r="BB33" s="211"/>
      <c r="BC33" s="211"/>
      <c r="BD33" s="211"/>
      <c r="BE33" s="211"/>
      <c r="BF33" s="211"/>
      <c r="BG33" s="85"/>
      <c r="BH33" s="199"/>
      <c r="BI33" s="199"/>
      <c r="BJ33" s="199"/>
      <c r="BK33" s="199"/>
    </row>
    <row r="34" spans="1:63" ht="12" customHeight="1">
      <c r="A34" s="125"/>
      <c r="B34" s="120"/>
      <c r="C34" s="121"/>
      <c r="D34" s="93"/>
      <c r="E34" s="93"/>
      <c r="F34" s="93"/>
      <c r="G34" s="93"/>
      <c r="H34" s="93"/>
      <c r="I34" s="93"/>
      <c r="J34" s="93"/>
      <c r="K34" s="93"/>
      <c r="L34" s="93"/>
      <c r="M34" s="57"/>
      <c r="N34" s="82">
        <f>ROUND((N33*1.5),2)</f>
        <v>0</v>
      </c>
      <c r="O34" s="81">
        <f t="shared" si="0"/>
        <v>0</v>
      </c>
      <c r="P34" s="98"/>
      <c r="Q34" s="93"/>
      <c r="R34" s="93"/>
      <c r="S34" s="93"/>
      <c r="T34" s="93"/>
      <c r="U34" s="93"/>
      <c r="V34" s="93"/>
      <c r="W34" s="93"/>
      <c r="X34" s="93"/>
      <c r="Y34" s="93"/>
      <c r="Z34" s="93"/>
      <c r="AA34" s="93"/>
      <c r="AB34" s="93"/>
      <c r="AC34" s="93"/>
      <c r="AD34" s="202"/>
      <c r="AE34" s="213"/>
      <c r="AF34" s="213"/>
      <c r="AG34" s="214"/>
      <c r="AH34" s="204"/>
      <c r="AI34" s="215"/>
      <c r="AJ34" s="181"/>
      <c r="AK34" s="181"/>
      <c r="AL34" s="216"/>
      <c r="AM34" s="85"/>
      <c r="AN34" s="85"/>
      <c r="AO34" s="85"/>
      <c r="AP34" s="202"/>
      <c r="AQ34" s="202"/>
      <c r="AR34" s="202"/>
      <c r="AS34" s="202"/>
      <c r="AT34" s="202"/>
      <c r="AU34" s="202"/>
      <c r="AV34" s="202"/>
      <c r="AW34" s="202"/>
      <c r="AX34" s="202"/>
      <c r="AY34" s="110"/>
      <c r="AZ34" s="110"/>
      <c r="BA34" s="204"/>
      <c r="BB34" s="211"/>
      <c r="BC34" s="211"/>
      <c r="BD34" s="211"/>
      <c r="BE34" s="211"/>
      <c r="BF34" s="211"/>
      <c r="BG34" s="85"/>
      <c r="BH34" s="199"/>
      <c r="BI34" s="199"/>
      <c r="BJ34" s="199"/>
      <c r="BK34" s="199"/>
    </row>
    <row r="35" spans="1:63" ht="12" customHeight="1">
      <c r="A35" s="125" t="s">
        <v>13</v>
      </c>
      <c r="B35" s="126"/>
      <c r="C35" s="127"/>
      <c r="D35" s="93"/>
      <c r="E35" s="93"/>
      <c r="F35" s="93"/>
      <c r="G35" s="93"/>
      <c r="H35" s="93"/>
      <c r="I35" s="93"/>
      <c r="J35" s="93"/>
      <c r="K35" s="93"/>
      <c r="L35" s="93"/>
      <c r="M35" s="57"/>
      <c r="N35" s="51"/>
      <c r="O35" s="81">
        <f t="shared" si="0"/>
        <v>0</v>
      </c>
      <c r="P35" s="98">
        <f>O35+O36</f>
        <v>0</v>
      </c>
      <c r="Q35" s="93"/>
      <c r="R35" s="93"/>
      <c r="S35" s="93"/>
      <c r="T35" s="93"/>
      <c r="U35" s="93"/>
      <c r="V35" s="93"/>
      <c r="W35" s="93"/>
      <c r="X35" s="93"/>
      <c r="Y35" s="93"/>
      <c r="Z35" s="93"/>
      <c r="AA35" s="93"/>
      <c r="AB35" s="93"/>
      <c r="AC35" s="93"/>
      <c r="AD35" s="202"/>
      <c r="AE35" s="213"/>
      <c r="AF35" s="213"/>
      <c r="AG35" s="214"/>
      <c r="AH35" s="204"/>
      <c r="AI35" s="215"/>
      <c r="AJ35" s="181"/>
      <c r="AK35" s="181"/>
      <c r="AL35" s="216"/>
      <c r="AM35" s="85"/>
      <c r="AN35" s="85"/>
      <c r="AO35" s="85"/>
      <c r="AP35" s="202"/>
      <c r="AQ35" s="202"/>
      <c r="AR35" s="202"/>
      <c r="AS35" s="202"/>
      <c r="AT35" s="202"/>
      <c r="AU35" s="202"/>
      <c r="AV35" s="202"/>
      <c r="AW35" s="202"/>
      <c r="AX35" s="202"/>
      <c r="AY35" s="110"/>
      <c r="AZ35" s="110"/>
      <c r="BA35" s="204"/>
      <c r="BB35" s="211"/>
      <c r="BC35" s="211"/>
      <c r="BD35" s="211"/>
      <c r="BE35" s="211"/>
      <c r="BF35" s="211"/>
      <c r="BG35" s="85"/>
      <c r="BH35" s="199"/>
      <c r="BI35" s="199"/>
      <c r="BJ35" s="199"/>
      <c r="BK35" s="199"/>
    </row>
    <row r="36" spans="1:63" ht="12" customHeight="1">
      <c r="A36" s="125"/>
      <c r="B36" s="120"/>
      <c r="C36" s="121"/>
      <c r="D36" s="93"/>
      <c r="E36" s="93"/>
      <c r="F36" s="93"/>
      <c r="G36" s="93"/>
      <c r="H36" s="93"/>
      <c r="I36" s="93"/>
      <c r="J36" s="93"/>
      <c r="K36" s="93"/>
      <c r="L36" s="93"/>
      <c r="M36" s="57"/>
      <c r="N36" s="82">
        <f>ROUND((N35*1.5),2)</f>
        <v>0</v>
      </c>
      <c r="O36" s="81">
        <f t="shared" si="0"/>
        <v>0</v>
      </c>
      <c r="P36" s="98"/>
      <c r="Q36" s="93"/>
      <c r="R36" s="93"/>
      <c r="S36" s="93"/>
      <c r="T36" s="93"/>
      <c r="U36" s="93"/>
      <c r="V36" s="93"/>
      <c r="W36" s="93"/>
      <c r="X36" s="93"/>
      <c r="Y36" s="93"/>
      <c r="Z36" s="93"/>
      <c r="AA36" s="93"/>
      <c r="AB36" s="93"/>
      <c r="AC36" s="93"/>
      <c r="AD36" s="202"/>
      <c r="AE36" s="213"/>
      <c r="AF36" s="213"/>
      <c r="AG36" s="214"/>
      <c r="AH36" s="204"/>
      <c r="AI36" s="215"/>
      <c r="AJ36" s="181"/>
      <c r="AK36" s="181"/>
      <c r="AL36" s="216"/>
      <c r="AM36" s="85"/>
      <c r="AN36" s="85"/>
      <c r="AO36" s="85"/>
      <c r="AP36" s="202"/>
      <c r="AQ36" s="202"/>
      <c r="AR36" s="202"/>
      <c r="AS36" s="202"/>
      <c r="AT36" s="202"/>
      <c r="AU36" s="202"/>
      <c r="AV36" s="202"/>
      <c r="AW36" s="202"/>
      <c r="AX36" s="202"/>
      <c r="AY36" s="110"/>
      <c r="AZ36" s="110"/>
      <c r="BA36" s="204"/>
      <c r="BB36" s="211"/>
      <c r="BC36" s="211"/>
      <c r="BD36" s="211"/>
      <c r="BE36" s="211"/>
      <c r="BF36" s="211"/>
      <c r="BG36" s="85"/>
      <c r="BH36" s="199"/>
      <c r="BI36" s="199"/>
      <c r="BJ36" s="199"/>
      <c r="BK36" s="199"/>
    </row>
    <row r="37" spans="1:63" ht="12" customHeight="1" thickBot="1">
      <c r="A37" s="125" t="s">
        <v>14</v>
      </c>
      <c r="B37" s="126"/>
      <c r="C37" s="127"/>
      <c r="D37" s="93"/>
      <c r="E37" s="93"/>
      <c r="F37" s="93"/>
      <c r="G37" s="93"/>
      <c r="H37" s="93"/>
      <c r="I37" s="93"/>
      <c r="J37" s="93"/>
      <c r="K37" s="93"/>
      <c r="L37" s="93"/>
      <c r="M37" s="57"/>
      <c r="N37" s="51"/>
      <c r="O37" s="81">
        <f t="shared" si="0"/>
        <v>0</v>
      </c>
      <c r="P37" s="98">
        <f>O37+O38</f>
        <v>0</v>
      </c>
      <c r="Q37" s="93"/>
      <c r="R37" s="93"/>
      <c r="S37" s="93"/>
      <c r="T37" s="93"/>
      <c r="U37" s="93"/>
      <c r="V37" s="93"/>
      <c r="W37" s="93"/>
      <c r="X37" s="93"/>
      <c r="Y37" s="93"/>
      <c r="Z37" s="93"/>
      <c r="AA37" s="93"/>
      <c r="AB37" s="93"/>
      <c r="AC37" s="93"/>
      <c r="AD37" s="202"/>
      <c r="AE37" s="213"/>
      <c r="AF37" s="213"/>
      <c r="AG37" s="214"/>
      <c r="AH37" s="204"/>
      <c r="AI37" s="215"/>
      <c r="AJ37" s="181"/>
      <c r="AK37" s="181"/>
      <c r="AL37" s="216"/>
      <c r="AM37" s="85"/>
      <c r="AN37" s="85"/>
      <c r="AO37" s="85"/>
      <c r="AP37" s="202"/>
      <c r="AQ37" s="202"/>
      <c r="AR37" s="202"/>
      <c r="AS37" s="202"/>
      <c r="AT37" s="202"/>
      <c r="AU37" s="202"/>
      <c r="AV37" s="202"/>
      <c r="AW37" s="202"/>
      <c r="AX37" s="202"/>
      <c r="AY37" s="110"/>
      <c r="AZ37" s="110"/>
      <c r="BA37" s="204"/>
      <c r="BB37" s="212" t="s">
        <v>75</v>
      </c>
      <c r="BC37" s="212"/>
      <c r="BD37" s="212"/>
      <c r="BE37" s="212"/>
      <c r="BF37" s="212"/>
      <c r="BG37" s="85"/>
      <c r="BH37" s="199"/>
      <c r="BI37" s="199"/>
      <c r="BJ37" s="199"/>
      <c r="BK37" s="199"/>
    </row>
    <row r="38" spans="1:63" ht="12" customHeight="1" thickBot="1" thickTop="1">
      <c r="A38" s="125"/>
      <c r="B38" s="120"/>
      <c r="C38" s="121"/>
      <c r="D38" s="93"/>
      <c r="E38" s="93"/>
      <c r="F38" s="93"/>
      <c r="G38" s="93"/>
      <c r="H38" s="93"/>
      <c r="I38" s="93"/>
      <c r="J38" s="93"/>
      <c r="K38" s="93"/>
      <c r="L38" s="93"/>
      <c r="M38" s="57"/>
      <c r="N38" s="82">
        <f>ROUND((N37*1.5),2)</f>
        <v>0</v>
      </c>
      <c r="O38" s="81">
        <f t="shared" si="0"/>
        <v>0</v>
      </c>
      <c r="P38" s="98"/>
      <c r="Q38" s="93"/>
      <c r="R38" s="93"/>
      <c r="S38" s="93"/>
      <c r="T38" s="93"/>
      <c r="U38" s="93"/>
      <c r="V38" s="93"/>
      <c r="W38" s="93"/>
      <c r="X38" s="93"/>
      <c r="Y38" s="93"/>
      <c r="Z38" s="93"/>
      <c r="AA38" s="93"/>
      <c r="AB38" s="93"/>
      <c r="AC38" s="93"/>
      <c r="AD38" s="202"/>
      <c r="AE38" s="213"/>
      <c r="AF38" s="213"/>
      <c r="AG38" s="214"/>
      <c r="AH38" s="204"/>
      <c r="AI38" s="215"/>
      <c r="AJ38" s="181"/>
      <c r="AK38" s="181"/>
      <c r="AL38" s="216"/>
      <c r="AM38" s="85"/>
      <c r="AN38" s="85"/>
      <c r="AO38" s="85"/>
      <c r="AP38" s="202"/>
      <c r="AQ38" s="203"/>
      <c r="AR38" s="203"/>
      <c r="AS38" s="203"/>
      <c r="AT38" s="203"/>
      <c r="AU38" s="203"/>
      <c r="AV38" s="203"/>
      <c r="AW38" s="203"/>
      <c r="AX38" s="203"/>
      <c r="AY38" s="203"/>
      <c r="AZ38" s="203"/>
      <c r="BA38" s="203"/>
      <c r="BB38" s="25"/>
      <c r="BC38" s="25"/>
      <c r="BD38" s="25"/>
      <c r="BE38" s="25"/>
      <c r="BF38" s="25"/>
      <c r="BG38" s="85"/>
      <c r="BH38" s="201"/>
      <c r="BI38" s="201"/>
      <c r="BJ38" s="4"/>
      <c r="BK38" s="27" t="s">
        <v>76</v>
      </c>
    </row>
    <row r="39" spans="1:63" ht="12" customHeight="1" thickTop="1">
      <c r="A39" s="125" t="s">
        <v>15</v>
      </c>
      <c r="B39" s="126"/>
      <c r="C39" s="127"/>
      <c r="D39" s="93"/>
      <c r="E39" s="93"/>
      <c r="F39" s="93"/>
      <c r="G39" s="93"/>
      <c r="H39" s="93"/>
      <c r="I39" s="93"/>
      <c r="J39" s="93"/>
      <c r="K39" s="93"/>
      <c r="L39" s="93"/>
      <c r="M39" s="57"/>
      <c r="N39" s="51"/>
      <c r="O39" s="81">
        <f t="shared" si="0"/>
        <v>0</v>
      </c>
      <c r="P39" s="98">
        <f>O39+O40</f>
        <v>0</v>
      </c>
      <c r="Q39" s="93"/>
      <c r="R39" s="93"/>
      <c r="S39" s="93"/>
      <c r="T39" s="93"/>
      <c r="U39" s="93"/>
      <c r="V39" s="93"/>
      <c r="W39" s="93"/>
      <c r="X39" s="93"/>
      <c r="Y39" s="93"/>
      <c r="Z39" s="93"/>
      <c r="AA39" s="93"/>
      <c r="AB39" s="93"/>
      <c r="AC39" s="93"/>
      <c r="AD39" s="202"/>
      <c r="AE39" s="213"/>
      <c r="AF39" s="213"/>
      <c r="AG39" s="214"/>
      <c r="AH39" s="204"/>
      <c r="AI39" s="215"/>
      <c r="AJ39" s="181"/>
      <c r="AK39" s="181"/>
      <c r="AL39" s="204" t="s">
        <v>84</v>
      </c>
      <c r="AM39" s="85"/>
      <c r="AN39" s="85"/>
      <c r="AO39" s="85"/>
      <c r="AP39" s="202"/>
      <c r="AQ39" s="203"/>
      <c r="AR39" s="203"/>
      <c r="AS39" s="203"/>
      <c r="AT39" s="203"/>
      <c r="AU39" s="203"/>
      <c r="AV39" s="203"/>
      <c r="AW39" s="203"/>
      <c r="AX39" s="203"/>
      <c r="AY39" s="203"/>
      <c r="AZ39" s="203"/>
      <c r="BA39" s="203"/>
      <c r="BB39" s="85"/>
      <c r="BC39" s="85"/>
      <c r="BD39" s="85"/>
      <c r="BE39" s="85"/>
      <c r="BF39" s="85"/>
      <c r="BG39" s="85"/>
      <c r="BH39" s="85"/>
      <c r="BI39" s="85"/>
      <c r="BJ39" s="85"/>
      <c r="BK39" s="85"/>
    </row>
    <row r="40" spans="1:63" ht="12" customHeight="1">
      <c r="A40" s="125"/>
      <c r="B40" s="120"/>
      <c r="C40" s="121"/>
      <c r="D40" s="93"/>
      <c r="E40" s="93"/>
      <c r="F40" s="93"/>
      <c r="G40" s="93"/>
      <c r="H40" s="93"/>
      <c r="I40" s="93"/>
      <c r="J40" s="93"/>
      <c r="K40" s="93"/>
      <c r="L40" s="93"/>
      <c r="M40" s="57"/>
      <c r="N40" s="82">
        <f>ROUND((N39*1.5),2)</f>
        <v>0</v>
      </c>
      <c r="O40" s="81">
        <f t="shared" si="0"/>
        <v>0</v>
      </c>
      <c r="P40" s="98"/>
      <c r="Q40" s="93"/>
      <c r="R40" s="93"/>
      <c r="S40" s="93"/>
      <c r="T40" s="93"/>
      <c r="U40" s="93"/>
      <c r="V40" s="93"/>
      <c r="W40" s="93"/>
      <c r="X40" s="93"/>
      <c r="Y40" s="93"/>
      <c r="Z40" s="93"/>
      <c r="AA40" s="93"/>
      <c r="AB40" s="93"/>
      <c r="AC40" s="93"/>
      <c r="AD40" s="202"/>
      <c r="AE40" s="213"/>
      <c r="AF40" s="213"/>
      <c r="AG40" s="214"/>
      <c r="AH40" s="204"/>
      <c r="AI40" s="215"/>
      <c r="AJ40" s="181"/>
      <c r="AK40" s="181"/>
      <c r="AL40" s="204"/>
      <c r="AM40" s="85"/>
      <c r="AN40" s="85"/>
      <c r="AO40" s="85"/>
      <c r="AP40" s="202"/>
      <c r="AQ40" s="203"/>
      <c r="AR40" s="203"/>
      <c r="AS40" s="203"/>
      <c r="AT40" s="203"/>
      <c r="AU40" s="203"/>
      <c r="AV40" s="203"/>
      <c r="AW40" s="203"/>
      <c r="AX40" s="203"/>
      <c r="AY40" s="203"/>
      <c r="AZ40" s="203"/>
      <c r="BA40" s="203"/>
      <c r="BB40" s="85"/>
      <c r="BC40" s="85"/>
      <c r="BD40" s="85"/>
      <c r="BE40" s="85"/>
      <c r="BF40" s="85"/>
      <c r="BG40" s="85"/>
      <c r="BH40" s="85"/>
      <c r="BI40" s="85"/>
      <c r="BJ40" s="85"/>
      <c r="BK40" s="85"/>
    </row>
    <row r="41" spans="1:53" ht="12" customHeight="1">
      <c r="A41" s="1"/>
      <c r="D41" s="140" t="s">
        <v>43</v>
      </c>
      <c r="E41" s="138"/>
      <c r="F41" s="142"/>
      <c r="G41" s="177"/>
      <c r="H41" s="166"/>
      <c r="I41" s="166"/>
      <c r="J41" s="178"/>
      <c r="K41" s="138"/>
      <c r="L41" s="169"/>
      <c r="M41" s="169"/>
      <c r="N41" s="170"/>
      <c r="O41" s="175"/>
      <c r="P41" s="179">
        <f>SUM(P9:P40)</f>
        <v>0</v>
      </c>
      <c r="Q41" s="169"/>
      <c r="R41" s="138"/>
      <c r="S41" s="138"/>
      <c r="T41" s="173"/>
      <c r="U41" s="138"/>
      <c r="V41" s="138"/>
      <c r="W41" s="142"/>
      <c r="X41" s="169"/>
      <c r="Y41" s="138"/>
      <c r="Z41" s="138"/>
      <c r="AA41" s="142"/>
      <c r="AB41" s="169"/>
      <c r="AC41" s="142"/>
      <c r="AD41" s="202"/>
      <c r="AE41" s="213"/>
      <c r="AF41" s="213"/>
      <c r="AG41" s="214"/>
      <c r="AH41" s="204"/>
      <c r="AI41" s="215"/>
      <c r="AJ41" s="181"/>
      <c r="AK41" s="181"/>
      <c r="AL41" s="204"/>
      <c r="AM41" s="85"/>
      <c r="AN41" s="85"/>
      <c r="AO41" s="85"/>
      <c r="AP41" s="202"/>
      <c r="AQ41" s="203"/>
      <c r="AR41" s="203"/>
      <c r="AS41" s="203"/>
      <c r="AT41" s="203"/>
      <c r="AU41" s="203"/>
      <c r="AV41" s="203"/>
      <c r="AW41" s="203"/>
      <c r="AX41" s="203"/>
      <c r="AY41" s="203"/>
      <c r="AZ41" s="203"/>
      <c r="BA41" s="203"/>
    </row>
    <row r="42" spans="1:53" ht="12" customHeight="1" thickBot="1">
      <c r="A42" s="1"/>
      <c r="D42" s="141"/>
      <c r="E42" s="139"/>
      <c r="F42" s="143"/>
      <c r="G42" s="136"/>
      <c r="H42" s="85"/>
      <c r="I42" s="85"/>
      <c r="J42" s="111"/>
      <c r="K42" s="139"/>
      <c r="L42" s="171"/>
      <c r="M42" s="171"/>
      <c r="N42" s="172"/>
      <c r="O42" s="176"/>
      <c r="P42" s="180"/>
      <c r="Q42" s="171"/>
      <c r="R42" s="139"/>
      <c r="S42" s="139"/>
      <c r="T42" s="174"/>
      <c r="U42" s="139"/>
      <c r="V42" s="139"/>
      <c r="W42" s="143"/>
      <c r="X42" s="171"/>
      <c r="Y42" s="139"/>
      <c r="Z42" s="139"/>
      <c r="AA42" s="143"/>
      <c r="AB42" s="171"/>
      <c r="AC42" s="143"/>
      <c r="AD42" s="202"/>
      <c r="AE42" s="213"/>
      <c r="AF42" s="213"/>
      <c r="AG42" s="214"/>
      <c r="AH42" s="204"/>
      <c r="AI42" s="215"/>
      <c r="AJ42" s="181"/>
      <c r="AK42" s="181"/>
      <c r="AL42" s="204"/>
      <c r="AM42" s="85"/>
      <c r="AN42" s="85"/>
      <c r="AO42" s="85"/>
      <c r="AP42" s="202"/>
      <c r="AQ42" s="203"/>
      <c r="AR42" s="203"/>
      <c r="AS42" s="203"/>
      <c r="AT42" s="203"/>
      <c r="AU42" s="203"/>
      <c r="AV42" s="203"/>
      <c r="AW42" s="203"/>
      <c r="AX42" s="203"/>
      <c r="AY42" s="203"/>
      <c r="AZ42" s="203"/>
      <c r="BA42" s="203"/>
    </row>
    <row r="43" spans="2:53" ht="12.75" customHeight="1" thickTop="1">
      <c r="B43" s="168" t="s">
        <v>57</v>
      </c>
      <c r="C43" s="168"/>
      <c r="D43" s="168"/>
      <c r="E43" s="168"/>
      <c r="F43" s="168"/>
      <c r="G43" s="168"/>
      <c r="H43" s="168"/>
      <c r="I43" s="168"/>
      <c r="J43" s="85"/>
      <c r="K43" s="85"/>
      <c r="L43" s="85"/>
      <c r="M43" s="85"/>
      <c r="N43" s="85"/>
      <c r="O43" s="85"/>
      <c r="P43" s="85"/>
      <c r="Q43" s="85"/>
      <c r="R43" s="85"/>
      <c r="S43" s="85"/>
      <c r="T43" s="85"/>
      <c r="U43" s="85"/>
      <c r="V43" s="85"/>
      <c r="W43" s="85"/>
      <c r="X43" s="85"/>
      <c r="Y43" s="2" t="s">
        <v>60</v>
      </c>
      <c r="AD43" s="202"/>
      <c r="AE43" s="213"/>
      <c r="AF43" s="213"/>
      <c r="AG43" s="214"/>
      <c r="AH43" s="204"/>
      <c r="AI43" s="215"/>
      <c r="AJ43" s="181"/>
      <c r="AK43" s="181"/>
      <c r="AL43" s="204"/>
      <c r="AM43" s="85"/>
      <c r="AN43" s="85"/>
      <c r="AO43" s="85"/>
      <c r="AP43" s="202"/>
      <c r="AQ43" s="203"/>
      <c r="AR43" s="203"/>
      <c r="AS43" s="203"/>
      <c r="AT43" s="203"/>
      <c r="AU43" s="203"/>
      <c r="AV43" s="203"/>
      <c r="AW43" s="203"/>
      <c r="AX43" s="203"/>
      <c r="AY43" s="203"/>
      <c r="AZ43" s="203"/>
      <c r="BA43" s="203"/>
    </row>
    <row r="44" spans="1:53" ht="12.75" customHeight="1">
      <c r="A44" s="19" t="s">
        <v>58</v>
      </c>
      <c r="K44" s="85"/>
      <c r="L44" s="85"/>
      <c r="M44" s="85"/>
      <c r="N44" s="85"/>
      <c r="O44" s="85"/>
      <c r="P44" s="85"/>
      <c r="Q44" s="85"/>
      <c r="R44" s="85"/>
      <c r="S44" s="85"/>
      <c r="T44" s="167" t="s">
        <v>104</v>
      </c>
      <c r="U44" s="167"/>
      <c r="V44" s="167"/>
      <c r="W44" s="167"/>
      <c r="X44" s="167"/>
      <c r="Y44" s="167"/>
      <c r="Z44" s="167"/>
      <c r="AA44" s="167"/>
      <c r="AB44" s="167"/>
      <c r="AC44" s="167"/>
      <c r="AD44" s="202"/>
      <c r="AE44" s="213"/>
      <c r="AF44" s="213"/>
      <c r="AG44" s="214"/>
      <c r="AH44" s="204"/>
      <c r="AI44" s="215"/>
      <c r="AJ44" s="181"/>
      <c r="AK44" s="181"/>
      <c r="AL44" s="204"/>
      <c r="AM44" s="85"/>
      <c r="AN44" s="85"/>
      <c r="AO44" s="85"/>
      <c r="AP44" s="202"/>
      <c r="AQ44" s="203"/>
      <c r="AR44" s="203"/>
      <c r="AS44" s="203"/>
      <c r="AT44" s="203"/>
      <c r="AU44" s="203"/>
      <c r="AV44" s="203"/>
      <c r="AW44" s="203"/>
      <c r="AX44" s="203"/>
      <c r="AY44" s="203"/>
      <c r="AZ44" s="203"/>
      <c r="BA44" s="203"/>
    </row>
    <row r="45" spans="1:53" ht="12.75" customHeight="1">
      <c r="A45" s="19" t="s">
        <v>59</v>
      </c>
      <c r="G45" s="85"/>
      <c r="H45" s="85"/>
      <c r="I45" s="85"/>
      <c r="J45" s="85"/>
      <c r="K45" s="85"/>
      <c r="L45" s="85"/>
      <c r="M45" s="85"/>
      <c r="N45" s="85"/>
      <c r="O45" s="85"/>
      <c r="P45" s="85"/>
      <c r="Q45" s="85"/>
      <c r="R45" s="85"/>
      <c r="S45" s="85"/>
      <c r="T45" s="167" t="s">
        <v>62</v>
      </c>
      <c r="U45" s="167"/>
      <c r="V45" s="167"/>
      <c r="W45" s="167"/>
      <c r="X45" s="167"/>
      <c r="Y45" s="167"/>
      <c r="Z45" s="167"/>
      <c r="AA45" s="167"/>
      <c r="AB45" s="167"/>
      <c r="AC45" s="167"/>
      <c r="AD45" s="202"/>
      <c r="AE45" s="213"/>
      <c r="AF45" s="213"/>
      <c r="AG45" s="214"/>
      <c r="AH45" s="204"/>
      <c r="AI45" s="215"/>
      <c r="AJ45" s="181"/>
      <c r="AK45" s="181"/>
      <c r="AL45" s="204"/>
      <c r="AM45" s="85"/>
      <c r="AN45" s="85"/>
      <c r="AO45" s="85"/>
      <c r="AP45" s="202"/>
      <c r="AQ45" s="203"/>
      <c r="AR45" s="203"/>
      <c r="AS45" s="203"/>
      <c r="AT45" s="203"/>
      <c r="AU45" s="203"/>
      <c r="AV45" s="203"/>
      <c r="AW45" s="203"/>
      <c r="AX45" s="203"/>
      <c r="AY45" s="203"/>
      <c r="AZ45" s="203"/>
      <c r="BA45" s="203"/>
    </row>
    <row r="46" spans="1:2" ht="12.75">
      <c r="A46" s="6"/>
      <c r="B46" s="6"/>
    </row>
    <row r="47" spans="1:2" ht="12.75">
      <c r="A47" s="6"/>
      <c r="B47" s="6"/>
    </row>
    <row r="48" spans="1:2" ht="12.75">
      <c r="A48" s="6"/>
      <c r="B48" s="6"/>
    </row>
    <row r="49" spans="1:28" ht="12.75">
      <c r="A49" s="6"/>
      <c r="B49" s="6"/>
      <c r="AB49" s="84"/>
    </row>
    <row r="50" spans="1:2" ht="12.75">
      <c r="A50" s="6"/>
      <c r="B50" s="6"/>
    </row>
    <row r="51" spans="1:2" ht="12.75">
      <c r="A51" s="6"/>
      <c r="B51" s="6"/>
    </row>
    <row r="52" spans="1:2" ht="12.75">
      <c r="A52" s="6"/>
      <c r="B52" s="6"/>
    </row>
    <row r="53" spans="1:2" ht="12.75">
      <c r="A53" s="6"/>
      <c r="B53" s="6"/>
    </row>
    <row r="54" spans="1:2" ht="12.75">
      <c r="A54" s="6"/>
      <c r="B54" s="6"/>
    </row>
    <row r="55" spans="1:2" ht="12.75">
      <c r="A55" s="6"/>
      <c r="B55" s="6"/>
    </row>
    <row r="56" spans="1:2" ht="12.75">
      <c r="A56" s="6"/>
      <c r="B56" s="6"/>
    </row>
    <row r="57" spans="1:2" ht="12.75">
      <c r="A57" s="6"/>
      <c r="B57" s="6"/>
    </row>
    <row r="58" spans="1:2" ht="12.75">
      <c r="A58" s="6"/>
      <c r="B58" s="6"/>
    </row>
    <row r="59" spans="1:2" ht="12.75">
      <c r="A59" s="6"/>
      <c r="B59" s="6"/>
    </row>
    <row r="60" spans="1:2" ht="12.75">
      <c r="A60" s="6"/>
      <c r="B60" s="6"/>
    </row>
    <row r="61" spans="1:2" ht="12.75">
      <c r="A61" s="6"/>
      <c r="B61" s="6"/>
    </row>
    <row r="62" spans="1:2" ht="12.75">
      <c r="A62" s="6"/>
      <c r="B62" s="6"/>
    </row>
    <row r="63" spans="1:2" ht="12.75">
      <c r="A63" s="6"/>
      <c r="B63" s="6"/>
    </row>
    <row r="64" spans="1:2" ht="12.75">
      <c r="A64" s="6"/>
      <c r="B64" s="6"/>
    </row>
    <row r="65" spans="1:2" ht="12.75">
      <c r="A65" s="6"/>
      <c r="B65" s="6"/>
    </row>
    <row r="66" spans="1:2" ht="12.75">
      <c r="A66" s="6"/>
      <c r="B66" s="6"/>
    </row>
    <row r="67" spans="1:2" ht="12.75">
      <c r="A67" s="6"/>
      <c r="B67" s="6"/>
    </row>
    <row r="68" spans="1:2" ht="12.75">
      <c r="A68" s="6"/>
      <c r="B68" s="6"/>
    </row>
    <row r="69" spans="1:2" ht="12.75">
      <c r="A69" s="6"/>
      <c r="B69" s="6"/>
    </row>
    <row r="70" spans="1:2" ht="12.75">
      <c r="A70" s="6"/>
      <c r="B70" s="6"/>
    </row>
    <row r="71" spans="1:2" ht="12.75">
      <c r="A71" s="6"/>
      <c r="B71" s="6"/>
    </row>
    <row r="72" spans="1:2" ht="12.75">
      <c r="A72" s="6"/>
      <c r="B72" s="6"/>
    </row>
  </sheetData>
  <sheetProtection/>
  <mergeCells count="539">
    <mergeCell ref="AJ1:AJ45"/>
    <mergeCell ref="AK18:AK45"/>
    <mergeCell ref="BB31:BF31"/>
    <mergeCell ref="AL32:AL38"/>
    <mergeCell ref="BB34:BF34"/>
    <mergeCell ref="BB35:BF35"/>
    <mergeCell ref="BB36:BF36"/>
    <mergeCell ref="BB37:BF37"/>
    <mergeCell ref="BB39:BK40"/>
    <mergeCell ref="AD1:AD45"/>
    <mergeCell ref="AE20:AF45"/>
    <mergeCell ref="AG20:AG45"/>
    <mergeCell ref="AH20:AH45"/>
    <mergeCell ref="AI18:AI45"/>
    <mergeCell ref="BE10:BF25"/>
    <mergeCell ref="AL39:AL45"/>
    <mergeCell ref="BC28:BD28"/>
    <mergeCell ref="AL29:AL30"/>
    <mergeCell ref="AT29:AT30"/>
    <mergeCell ref="AW29:AX30"/>
    <mergeCell ref="BB29:BC29"/>
    <mergeCell ref="AQ22:AQ37"/>
    <mergeCell ref="BB32:BF32"/>
    <mergeCell ref="BB33:BF33"/>
    <mergeCell ref="AR22:AR37"/>
    <mergeCell ref="AS22:AS37"/>
    <mergeCell ref="AX22:AX28"/>
    <mergeCell ref="AW31:AW37"/>
    <mergeCell ref="BI21:BK21"/>
    <mergeCell ref="AT22:AT28"/>
    <mergeCell ref="AU22:AU28"/>
    <mergeCell ref="AV22:AV29"/>
    <mergeCell ref="AW22:AW28"/>
    <mergeCell ref="AQ20:AX21"/>
    <mergeCell ref="AX31:AX37"/>
    <mergeCell ref="AM19:AO45"/>
    <mergeCell ref="AP20:AP45"/>
    <mergeCell ref="AQ38:BA45"/>
    <mergeCell ref="AP1:AX19"/>
    <mergeCell ref="AY1:AY18"/>
    <mergeCell ref="AZ1:AZ18"/>
    <mergeCell ref="AU30:AV37"/>
    <mergeCell ref="AT31:AT37"/>
    <mergeCell ref="AM1:AM18"/>
    <mergeCell ref="BG1:BG38"/>
    <mergeCell ref="BB6:BF6"/>
    <mergeCell ref="BB7:BF7"/>
    <mergeCell ref="BH22:BK37"/>
    <mergeCell ref="AY19:AZ37"/>
    <mergeCell ref="BE29:BF29"/>
    <mergeCell ref="BB30:BF30"/>
    <mergeCell ref="BH38:BI38"/>
    <mergeCell ref="BA1:BA37"/>
    <mergeCell ref="BB8:BF8"/>
    <mergeCell ref="AN1:AN18"/>
    <mergeCell ref="AO1:AO18"/>
    <mergeCell ref="AK11:AK17"/>
    <mergeCell ref="BH1:BK1"/>
    <mergeCell ref="BC2:BD2"/>
    <mergeCell ref="BJ2:BK2"/>
    <mergeCell ref="BC3:BE3"/>
    <mergeCell ref="BC4:BE4"/>
    <mergeCell ref="BB5:BF5"/>
    <mergeCell ref="BC1:BF1"/>
    <mergeCell ref="AL19:AL28"/>
    <mergeCell ref="AE1:AE18"/>
    <mergeCell ref="AF1:AF18"/>
    <mergeCell ref="AG1:AG18"/>
    <mergeCell ref="AH1:AH18"/>
    <mergeCell ref="AI1:AI12"/>
    <mergeCell ref="AI13:AI14"/>
    <mergeCell ref="AI16:AI17"/>
    <mergeCell ref="AK1:AK10"/>
    <mergeCell ref="AL1:AL18"/>
    <mergeCell ref="R41:R42"/>
    <mergeCell ref="O41:O42"/>
    <mergeCell ref="G41:J42"/>
    <mergeCell ref="P41:P42"/>
    <mergeCell ref="Q41:Q42"/>
    <mergeCell ref="T44:AC44"/>
    <mergeCell ref="V41:V42"/>
    <mergeCell ref="W41:W42"/>
    <mergeCell ref="X41:X42"/>
    <mergeCell ref="Y41:Y42"/>
    <mergeCell ref="T41:T42"/>
    <mergeCell ref="U41:U42"/>
    <mergeCell ref="AB41:AB42"/>
    <mergeCell ref="AC41:AC42"/>
    <mergeCell ref="B23:C24"/>
    <mergeCell ref="B25:C26"/>
    <mergeCell ref="R39:R40"/>
    <mergeCell ref="S39:S40"/>
    <mergeCell ref="AC39:AC40"/>
    <mergeCell ref="J39:J40"/>
    <mergeCell ref="T45:AC45"/>
    <mergeCell ref="B43:I43"/>
    <mergeCell ref="B27:C28"/>
    <mergeCell ref="B29:C30"/>
    <mergeCell ref="B31:C32"/>
    <mergeCell ref="B33:C34"/>
    <mergeCell ref="Z41:Z42"/>
    <mergeCell ref="AA41:AA42"/>
    <mergeCell ref="K41:N42"/>
    <mergeCell ref="Q39:Q40"/>
    <mergeCell ref="B11:C12"/>
    <mergeCell ref="B13:C14"/>
    <mergeCell ref="B15:C16"/>
    <mergeCell ref="B17:C18"/>
    <mergeCell ref="B19:C20"/>
    <mergeCell ref="B21:C22"/>
    <mergeCell ref="AA1:AC1"/>
    <mergeCell ref="A2:I2"/>
    <mergeCell ref="A3:I3"/>
    <mergeCell ref="P2:X5"/>
    <mergeCell ref="Y4:AC4"/>
    <mergeCell ref="G4:H4"/>
    <mergeCell ref="C4:D4"/>
    <mergeCell ref="I4:M4"/>
    <mergeCell ref="J2:N3"/>
    <mergeCell ref="O3:O5"/>
    <mergeCell ref="J7:J8"/>
    <mergeCell ref="D1:Z1"/>
    <mergeCell ref="M6:M8"/>
    <mergeCell ref="N6:N8"/>
    <mergeCell ref="O6:O8"/>
    <mergeCell ref="P6:P8"/>
    <mergeCell ref="R7:R8"/>
    <mergeCell ref="S7:S8"/>
    <mergeCell ref="A6:C8"/>
    <mergeCell ref="E6:F7"/>
    <mergeCell ref="D6:D7"/>
    <mergeCell ref="G7:G8"/>
    <mergeCell ref="S41:S42"/>
    <mergeCell ref="A37:A38"/>
    <mergeCell ref="A39:A40"/>
    <mergeCell ref="D41:D42"/>
    <mergeCell ref="E41:E42"/>
    <mergeCell ref="F41:F42"/>
    <mergeCell ref="A25:A26"/>
    <mergeCell ref="A27:A28"/>
    <mergeCell ref="A29:A30"/>
    <mergeCell ref="A31:A32"/>
    <mergeCell ref="AB39:AB40"/>
    <mergeCell ref="W39:W40"/>
    <mergeCell ref="X39:X40"/>
    <mergeCell ref="Y39:Y40"/>
    <mergeCell ref="Z39:Z40"/>
    <mergeCell ref="V39:V40"/>
    <mergeCell ref="A33:A34"/>
    <mergeCell ref="A35:A36"/>
    <mergeCell ref="AA39:AA40"/>
    <mergeCell ref="L39:L40"/>
    <mergeCell ref="P39:P40"/>
    <mergeCell ref="B35:C36"/>
    <mergeCell ref="B37:C38"/>
    <mergeCell ref="B39:C40"/>
    <mergeCell ref="K39:K40"/>
    <mergeCell ref="I39:I40"/>
    <mergeCell ref="A11:A12"/>
    <mergeCell ref="A13:A14"/>
    <mergeCell ref="A15:A16"/>
    <mergeCell ref="A17:A18"/>
    <mergeCell ref="A19:A20"/>
    <mergeCell ref="A21:A22"/>
    <mergeCell ref="A23:A24"/>
    <mergeCell ref="U39:U40"/>
    <mergeCell ref="AA37:AA38"/>
    <mergeCell ref="T39:T40"/>
    <mergeCell ref="AC37:AC38"/>
    <mergeCell ref="D39:D40"/>
    <mergeCell ref="E39:E40"/>
    <mergeCell ref="F39:F40"/>
    <mergeCell ref="G39:G40"/>
    <mergeCell ref="H39:H40"/>
    <mergeCell ref="X37:X38"/>
    <mergeCell ref="T37:T38"/>
    <mergeCell ref="Z37:Z38"/>
    <mergeCell ref="K37:K38"/>
    <mergeCell ref="L37:L38"/>
    <mergeCell ref="P37:P38"/>
    <mergeCell ref="Q37:Q38"/>
    <mergeCell ref="R37:R38"/>
    <mergeCell ref="S37:S38"/>
    <mergeCell ref="AB35:AB36"/>
    <mergeCell ref="AC35:AC36"/>
    <mergeCell ref="Z35:Z36"/>
    <mergeCell ref="AA35:AA36"/>
    <mergeCell ref="AB37:AB38"/>
    <mergeCell ref="U37:U38"/>
    <mergeCell ref="V37:V38"/>
    <mergeCell ref="W37:W38"/>
    <mergeCell ref="Y37:Y38"/>
    <mergeCell ref="W35:W36"/>
    <mergeCell ref="D37:D38"/>
    <mergeCell ref="E37:E38"/>
    <mergeCell ref="F37:F38"/>
    <mergeCell ref="G37:G38"/>
    <mergeCell ref="H37:H38"/>
    <mergeCell ref="I37:I38"/>
    <mergeCell ref="J37:J38"/>
    <mergeCell ref="S35:S36"/>
    <mergeCell ref="T35:T36"/>
    <mergeCell ref="U35:U36"/>
    <mergeCell ref="V35:V36"/>
    <mergeCell ref="L35:L36"/>
    <mergeCell ref="P35:P36"/>
    <mergeCell ref="Q35:Q36"/>
    <mergeCell ref="R35:R36"/>
    <mergeCell ref="K35:K36"/>
    <mergeCell ref="X35:X36"/>
    <mergeCell ref="Y35:Y36"/>
    <mergeCell ref="AC33:AC34"/>
    <mergeCell ref="D35:D36"/>
    <mergeCell ref="E35:E36"/>
    <mergeCell ref="F35:F36"/>
    <mergeCell ref="G35:G36"/>
    <mergeCell ref="H35:H36"/>
    <mergeCell ref="I35:I36"/>
    <mergeCell ref="J35:J36"/>
    <mergeCell ref="Y33:Y34"/>
    <mergeCell ref="U33:U34"/>
    <mergeCell ref="V33:V34"/>
    <mergeCell ref="W33:W34"/>
    <mergeCell ref="X33:X34"/>
    <mergeCell ref="K33:K34"/>
    <mergeCell ref="L33:L34"/>
    <mergeCell ref="P33:P34"/>
    <mergeCell ref="Q33:Q34"/>
    <mergeCell ref="R33:R34"/>
    <mergeCell ref="S33:S34"/>
    <mergeCell ref="AB31:AB32"/>
    <mergeCell ref="AC31:AC32"/>
    <mergeCell ref="Z31:Z32"/>
    <mergeCell ref="AA31:AA32"/>
    <mergeCell ref="T33:T34"/>
    <mergeCell ref="Z33:Z34"/>
    <mergeCell ref="AA33:AA34"/>
    <mergeCell ref="AB33:AB34"/>
    <mergeCell ref="W31:W32"/>
    <mergeCell ref="D33:D34"/>
    <mergeCell ref="E33:E34"/>
    <mergeCell ref="F33:F34"/>
    <mergeCell ref="G33:G34"/>
    <mergeCell ref="H33:H34"/>
    <mergeCell ref="I33:I34"/>
    <mergeCell ref="J33:J34"/>
    <mergeCell ref="S31:S32"/>
    <mergeCell ref="T31:T32"/>
    <mergeCell ref="U31:U32"/>
    <mergeCell ref="V31:V32"/>
    <mergeCell ref="L31:L32"/>
    <mergeCell ref="P31:P32"/>
    <mergeCell ref="Q31:Q32"/>
    <mergeCell ref="R31:R32"/>
    <mergeCell ref="K31:K32"/>
    <mergeCell ref="X31:X32"/>
    <mergeCell ref="Y31:Y32"/>
    <mergeCell ref="AC29:AC30"/>
    <mergeCell ref="D31:D32"/>
    <mergeCell ref="E31:E32"/>
    <mergeCell ref="F31:F32"/>
    <mergeCell ref="G31:G32"/>
    <mergeCell ref="H31:H32"/>
    <mergeCell ref="I31:I32"/>
    <mergeCell ref="J31:J32"/>
    <mergeCell ref="Y29:Y30"/>
    <mergeCell ref="U29:U30"/>
    <mergeCell ref="V29:V30"/>
    <mergeCell ref="W29:W30"/>
    <mergeCell ref="X29:X30"/>
    <mergeCell ref="K29:K30"/>
    <mergeCell ref="L29:L30"/>
    <mergeCell ref="P29:P30"/>
    <mergeCell ref="Q29:Q30"/>
    <mergeCell ref="R29:R30"/>
    <mergeCell ref="S29:S30"/>
    <mergeCell ref="AB27:AB28"/>
    <mergeCell ref="AC27:AC28"/>
    <mergeCell ref="Z27:Z28"/>
    <mergeCell ref="AA27:AA28"/>
    <mergeCell ref="T29:T30"/>
    <mergeCell ref="Z29:Z30"/>
    <mergeCell ref="AA29:AA30"/>
    <mergeCell ref="AB29:AB30"/>
    <mergeCell ref="W27:W28"/>
    <mergeCell ref="D29:D30"/>
    <mergeCell ref="E29:E30"/>
    <mergeCell ref="F29:F30"/>
    <mergeCell ref="G29:G30"/>
    <mergeCell ref="H29:H30"/>
    <mergeCell ref="I29:I30"/>
    <mergeCell ref="J29:J30"/>
    <mergeCell ref="S27:S28"/>
    <mergeCell ref="T27:T28"/>
    <mergeCell ref="U27:U28"/>
    <mergeCell ref="V27:V28"/>
    <mergeCell ref="L27:L28"/>
    <mergeCell ref="P27:P28"/>
    <mergeCell ref="Q27:Q28"/>
    <mergeCell ref="R27:R28"/>
    <mergeCell ref="K27:K28"/>
    <mergeCell ref="X27:X28"/>
    <mergeCell ref="Y27:Y28"/>
    <mergeCell ref="AC25:AC26"/>
    <mergeCell ref="D27:D28"/>
    <mergeCell ref="E27:E28"/>
    <mergeCell ref="F27:F28"/>
    <mergeCell ref="G27:G28"/>
    <mergeCell ref="H27:H28"/>
    <mergeCell ref="I27:I28"/>
    <mergeCell ref="J27:J28"/>
    <mergeCell ref="Y25:Y26"/>
    <mergeCell ref="U25:U26"/>
    <mergeCell ref="V25:V26"/>
    <mergeCell ref="W25:W26"/>
    <mergeCell ref="X25:X26"/>
    <mergeCell ref="K25:K26"/>
    <mergeCell ref="L25:L26"/>
    <mergeCell ref="P25:P26"/>
    <mergeCell ref="Q25:Q26"/>
    <mergeCell ref="R25:R26"/>
    <mergeCell ref="S25:S26"/>
    <mergeCell ref="AB23:AB24"/>
    <mergeCell ref="AC23:AC24"/>
    <mergeCell ref="Z23:Z24"/>
    <mergeCell ref="AA23:AA24"/>
    <mergeCell ref="T25:T26"/>
    <mergeCell ref="Z25:Z26"/>
    <mergeCell ref="AA25:AA26"/>
    <mergeCell ref="AB25:AB26"/>
    <mergeCell ref="W23:W24"/>
    <mergeCell ref="D25:D26"/>
    <mergeCell ref="E25:E26"/>
    <mergeCell ref="F25:F26"/>
    <mergeCell ref="G25:G26"/>
    <mergeCell ref="H25:H26"/>
    <mergeCell ref="I25:I26"/>
    <mergeCell ref="J25:J26"/>
    <mergeCell ref="S23:S24"/>
    <mergeCell ref="T23:T24"/>
    <mergeCell ref="U23:U24"/>
    <mergeCell ref="V23:V24"/>
    <mergeCell ref="L23:L24"/>
    <mergeCell ref="P23:P24"/>
    <mergeCell ref="Q23:Q24"/>
    <mergeCell ref="R23:R24"/>
    <mergeCell ref="K23:K24"/>
    <mergeCell ref="X23:X24"/>
    <mergeCell ref="Y23:Y24"/>
    <mergeCell ref="AC21:AC22"/>
    <mergeCell ref="D23:D24"/>
    <mergeCell ref="E23:E24"/>
    <mergeCell ref="F23:F24"/>
    <mergeCell ref="G23:G24"/>
    <mergeCell ref="H23:H24"/>
    <mergeCell ref="I23:I24"/>
    <mergeCell ref="J23:J24"/>
    <mergeCell ref="Y21:Y22"/>
    <mergeCell ref="U21:U22"/>
    <mergeCell ref="V21:V22"/>
    <mergeCell ref="W21:W22"/>
    <mergeCell ref="X21:X22"/>
    <mergeCell ref="K21:K22"/>
    <mergeCell ref="L21:L22"/>
    <mergeCell ref="P21:P22"/>
    <mergeCell ref="Q21:Q22"/>
    <mergeCell ref="R21:R22"/>
    <mergeCell ref="S21:S22"/>
    <mergeCell ref="AB19:AB20"/>
    <mergeCell ref="AC19:AC20"/>
    <mergeCell ref="Z19:Z20"/>
    <mergeCell ref="AA19:AA20"/>
    <mergeCell ref="T21:T22"/>
    <mergeCell ref="Z21:Z22"/>
    <mergeCell ref="AA21:AA22"/>
    <mergeCell ref="AB21:AB22"/>
    <mergeCell ref="W19:W20"/>
    <mergeCell ref="D21:D22"/>
    <mergeCell ref="E21:E22"/>
    <mergeCell ref="F21:F22"/>
    <mergeCell ref="G21:G22"/>
    <mergeCell ref="H21:H22"/>
    <mergeCell ref="I21:I22"/>
    <mergeCell ref="J21:J22"/>
    <mergeCell ref="S19:S20"/>
    <mergeCell ref="T19:T20"/>
    <mergeCell ref="U19:U20"/>
    <mergeCell ref="V19:V20"/>
    <mergeCell ref="L19:L20"/>
    <mergeCell ref="P19:P20"/>
    <mergeCell ref="Q19:Q20"/>
    <mergeCell ref="R19:R20"/>
    <mergeCell ref="K19:K20"/>
    <mergeCell ref="X19:X20"/>
    <mergeCell ref="Y19:Y20"/>
    <mergeCell ref="AC17:AC18"/>
    <mergeCell ref="D19:D20"/>
    <mergeCell ref="E19:E20"/>
    <mergeCell ref="F19:F20"/>
    <mergeCell ref="G19:G20"/>
    <mergeCell ref="H19:H20"/>
    <mergeCell ref="I19:I20"/>
    <mergeCell ref="J19:J20"/>
    <mergeCell ref="Y17:Y18"/>
    <mergeCell ref="U17:U18"/>
    <mergeCell ref="V17:V18"/>
    <mergeCell ref="W17:W18"/>
    <mergeCell ref="X17:X18"/>
    <mergeCell ref="K17:K18"/>
    <mergeCell ref="L17:L18"/>
    <mergeCell ref="P17:P18"/>
    <mergeCell ref="Q17:Q18"/>
    <mergeCell ref="R17:R18"/>
    <mergeCell ref="S17:S18"/>
    <mergeCell ref="AB15:AB16"/>
    <mergeCell ref="AC15:AC16"/>
    <mergeCell ref="Z15:Z16"/>
    <mergeCell ref="AA15:AA16"/>
    <mergeCell ref="T17:T18"/>
    <mergeCell ref="Z17:Z18"/>
    <mergeCell ref="AA17:AA18"/>
    <mergeCell ref="AB17:AB18"/>
    <mergeCell ref="W15:W16"/>
    <mergeCell ref="D17:D18"/>
    <mergeCell ref="E17:E18"/>
    <mergeCell ref="F17:F18"/>
    <mergeCell ref="G17:G18"/>
    <mergeCell ref="H17:H18"/>
    <mergeCell ref="I17:I18"/>
    <mergeCell ref="J17:J18"/>
    <mergeCell ref="S15:S16"/>
    <mergeCell ref="T15:T16"/>
    <mergeCell ref="U15:U16"/>
    <mergeCell ref="V15:V16"/>
    <mergeCell ref="L15:L16"/>
    <mergeCell ref="P15:P16"/>
    <mergeCell ref="Q15:Q16"/>
    <mergeCell ref="R15:R16"/>
    <mergeCell ref="K15:K16"/>
    <mergeCell ref="X15:X16"/>
    <mergeCell ref="Y15:Y16"/>
    <mergeCell ref="AC13:AC14"/>
    <mergeCell ref="D15:D16"/>
    <mergeCell ref="E15:E16"/>
    <mergeCell ref="F15:F16"/>
    <mergeCell ref="G15:G16"/>
    <mergeCell ref="H15:H16"/>
    <mergeCell ref="I15:I16"/>
    <mergeCell ref="J15:J16"/>
    <mergeCell ref="Y13:Y14"/>
    <mergeCell ref="S13:S14"/>
    <mergeCell ref="T13:T14"/>
    <mergeCell ref="Z13:Z14"/>
    <mergeCell ref="AA13:AA14"/>
    <mergeCell ref="AB13:AB14"/>
    <mergeCell ref="U13:U14"/>
    <mergeCell ref="V13:V14"/>
    <mergeCell ref="W13:W14"/>
    <mergeCell ref="X13:X14"/>
    <mergeCell ref="J13:J14"/>
    <mergeCell ref="K13:K14"/>
    <mergeCell ref="L13:L14"/>
    <mergeCell ref="P13:P14"/>
    <mergeCell ref="Q13:Q14"/>
    <mergeCell ref="R13:R14"/>
    <mergeCell ref="AC9:AC10"/>
    <mergeCell ref="D11:D12"/>
    <mergeCell ref="E11:E12"/>
    <mergeCell ref="F11:F12"/>
    <mergeCell ref="G11:G12"/>
    <mergeCell ref="H11:H12"/>
    <mergeCell ref="I11:I12"/>
    <mergeCell ref="J11:J12"/>
    <mergeCell ref="K11:K12"/>
    <mergeCell ref="Y9:Y10"/>
    <mergeCell ref="R9:R10"/>
    <mergeCell ref="S9:S10"/>
    <mergeCell ref="T9:T10"/>
    <mergeCell ref="P9:P10"/>
    <mergeCell ref="Q9:Q10"/>
    <mergeCell ref="R11:R12"/>
    <mergeCell ref="F9:F10"/>
    <mergeCell ref="G9:G10"/>
    <mergeCell ref="H9:H10"/>
    <mergeCell ref="I9:I10"/>
    <mergeCell ref="AA9:AA10"/>
    <mergeCell ref="AB9:AB10"/>
    <mergeCell ref="U9:U10"/>
    <mergeCell ref="V9:V10"/>
    <mergeCell ref="W9:W10"/>
    <mergeCell ref="X9:X10"/>
    <mergeCell ref="A9:A10"/>
    <mergeCell ref="D9:D10"/>
    <mergeCell ref="E9:E10"/>
    <mergeCell ref="B9:C10"/>
    <mergeCell ref="U7:U8"/>
    <mergeCell ref="AB6:AB7"/>
    <mergeCell ref="J9:J10"/>
    <mergeCell ref="K9:K10"/>
    <mergeCell ref="L9:L10"/>
    <mergeCell ref="Z9:Z10"/>
    <mergeCell ref="AC6:AC8"/>
    <mergeCell ref="Z7:Z8"/>
    <mergeCell ref="AA7:AA8"/>
    <mergeCell ref="V7:W7"/>
    <mergeCell ref="X7:Y7"/>
    <mergeCell ref="Q6:AA6"/>
    <mergeCell ref="Q7:Q8"/>
    <mergeCell ref="T7:T8"/>
    <mergeCell ref="AB11:AB12"/>
    <mergeCell ref="AC11:AC12"/>
    <mergeCell ref="K7:L7"/>
    <mergeCell ref="W11:W12"/>
    <mergeCell ref="X11:X12"/>
    <mergeCell ref="Y11:Y12"/>
    <mergeCell ref="Z11:Z12"/>
    <mergeCell ref="S11:S12"/>
    <mergeCell ref="T11:T12"/>
    <mergeCell ref="U11:U12"/>
    <mergeCell ref="G13:G14"/>
    <mergeCell ref="H13:H14"/>
    <mergeCell ref="I13:I14"/>
    <mergeCell ref="H7:H8"/>
    <mergeCell ref="I7:I8"/>
    <mergeCell ref="AA11:AA12"/>
    <mergeCell ref="V11:V12"/>
    <mergeCell ref="L11:L12"/>
    <mergeCell ref="P11:P12"/>
    <mergeCell ref="Q11:Q12"/>
    <mergeCell ref="K44:S44"/>
    <mergeCell ref="G45:S45"/>
    <mergeCell ref="A5:N5"/>
    <mergeCell ref="Y3:AC3"/>
    <mergeCell ref="Y5:AC5"/>
    <mergeCell ref="J43:X43"/>
    <mergeCell ref="G6:L6"/>
    <mergeCell ref="D13:D14"/>
    <mergeCell ref="E13:E14"/>
    <mergeCell ref="F13:F14"/>
  </mergeCells>
  <printOptions/>
  <pageMargins left="0.2" right="0.2" top="0" bottom="0" header="0.5" footer="0.5"/>
  <pageSetup horizontalDpi="600" verticalDpi="600" orientation="landscape" paperSize="5"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Agriculture 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ariffle</dc:creator>
  <cp:keywords/>
  <dc:description/>
  <cp:lastModifiedBy>Bob Smith</cp:lastModifiedBy>
  <cp:lastPrinted>2011-04-28T19:36:23Z</cp:lastPrinted>
  <dcterms:created xsi:type="dcterms:W3CDTF">2005-03-24T16:12:24Z</dcterms:created>
  <dcterms:modified xsi:type="dcterms:W3CDTF">2011-04-28T19:43:02Z</dcterms:modified>
  <cp:category/>
  <cp:version/>
  <cp:contentType/>
  <cp:contentStatus/>
</cp:coreProperties>
</file>